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'женщины'!$A$6:$N$58</definedName>
    <definedName name="_xlnm._FilterDatabase" localSheetId="1" hidden="1">'мужчины'!$A$6:$N$69</definedName>
  </definedNames>
  <calcPr fullCalcOnLoad="1"/>
</workbook>
</file>

<file path=xl/sharedStrings.xml><?xml version="1.0" encoding="utf-8"?>
<sst xmlns="http://schemas.openxmlformats.org/spreadsheetml/2006/main" count="302" uniqueCount="158">
  <si>
    <t>КМС</t>
  </si>
  <si>
    <t>Кауров Иван</t>
  </si>
  <si>
    <t>Андреева Екатерина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</si>
  <si>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</si>
  <si>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</si>
  <si>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</si>
  <si>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</si>
  <si>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</si>
  <si>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</si>
  <si>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</si>
  <si>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Корнева Валентина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</si>
  <si>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</si>
  <si>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</si>
  <si>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</si>
  <si>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</si>
  <si>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</si>
  <si>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</si>
  <si>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</si>
  <si>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Зинченко Максим</t>
  </si>
  <si>
    <t>Михайлов Алексей</t>
  </si>
  <si>
    <t>Сафарьянц Нина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</si>
  <si>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</si>
  <si>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</si>
  <si>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</si>
  <si>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</si>
  <si>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</si>
  <si>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</si>
  <si>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Заикина Анна</t>
  </si>
  <si>
    <t>шк. 495</t>
  </si>
  <si>
    <t>Соколов Сергей</t>
  </si>
  <si>
    <t>Быстрова Варвара</t>
  </si>
  <si>
    <t>Приходько Сергей</t>
  </si>
  <si>
    <t>Колтунов Владимир</t>
  </si>
  <si>
    <t>Болгова Мария</t>
  </si>
  <si>
    <t>Политехник</t>
  </si>
  <si>
    <t>Штурм</t>
  </si>
  <si>
    <t>Иванова Мария</t>
  </si>
  <si>
    <t>Скородумова Татьяна</t>
  </si>
  <si>
    <t>Лукина Любовь</t>
  </si>
  <si>
    <t>Торбина Лилия</t>
  </si>
  <si>
    <t>Балт. Берег</t>
  </si>
  <si>
    <t>Овсянников Михаил</t>
  </si>
  <si>
    <t>Калашников Евгений</t>
  </si>
  <si>
    <t>Зенько Дмитрий</t>
  </si>
  <si>
    <t>Кузнецова Ольга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</si>
  <si>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</si>
  <si>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</si>
  <si>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</si>
  <si>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</si>
  <si>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</si>
  <si>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</si>
  <si>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Шмигельский Григорий</t>
  </si>
  <si>
    <t>Логвенова Кира</t>
  </si>
  <si>
    <t>Скородумов Сергей</t>
  </si>
  <si>
    <t>Митин Константин</t>
  </si>
  <si>
    <t>Микушкина Анна</t>
  </si>
  <si>
    <t>ЦФК,СиЗ</t>
  </si>
  <si>
    <t>Шепотько Антон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</si>
  <si>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</si>
  <si>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</si>
  <si>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</si>
  <si>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</si>
  <si>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</si>
  <si>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Студнева Евгения</t>
  </si>
  <si>
    <t>Ерофеева Ирина</t>
  </si>
  <si>
    <t>Алексеева Дарья</t>
  </si>
  <si>
    <t>Боков Максим</t>
  </si>
  <si>
    <t>Питаль Михаил</t>
  </si>
  <si>
    <t>Балт.Берег-Университет</t>
  </si>
  <si>
    <t>Идиятуллин Марат</t>
  </si>
  <si>
    <t>Фанин Алексей</t>
  </si>
  <si>
    <t>Ситкин Павел</t>
  </si>
  <si>
    <t>Хмезюк Наталья</t>
  </si>
  <si>
    <t>Демахина Любовь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</si>
  <si>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</si>
  <si>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</si>
  <si>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</si>
  <si>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</si>
  <si>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</si>
  <si>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</si>
  <si>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</si>
  <si>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Мондикова Яна</t>
  </si>
  <si>
    <t>Садовникова Ольга</t>
  </si>
  <si>
    <t>Каурова Екатерина</t>
  </si>
  <si>
    <t>Кучумова Анна</t>
  </si>
  <si>
    <t>Шерягина Ксения</t>
  </si>
  <si>
    <t>Ильин Анатолий</t>
  </si>
  <si>
    <t>Трамонтана</t>
  </si>
  <si>
    <t>Будник Владислав</t>
  </si>
  <si>
    <t>Пилькин Роман</t>
  </si>
  <si>
    <t>Мухаметдинов Олег</t>
  </si>
  <si>
    <t>Рамазанов Григорий</t>
  </si>
  <si>
    <t>СКА</t>
  </si>
  <si>
    <t>Балт. Берег - СКА</t>
  </si>
  <si>
    <t>Рокчелленж - СКА</t>
  </si>
  <si>
    <t>Иванов Юрий</t>
  </si>
  <si>
    <t>шк. Здоровья</t>
  </si>
  <si>
    <t>Балт. Берег - Политехник</t>
  </si>
  <si>
    <t>Корнев Дмитрий</t>
  </si>
  <si>
    <t>Панов Дмитрий</t>
  </si>
  <si>
    <t>Радолицкий Глеб</t>
  </si>
  <si>
    <t>Балт. Берег - Университет</t>
  </si>
  <si>
    <t>Прорешная Полина</t>
  </si>
  <si>
    <t>Филиппова Полина</t>
  </si>
  <si>
    <t>ЗМС</t>
  </si>
  <si>
    <t>Свистунова Екатерина</t>
  </si>
  <si>
    <t>Трамонтана-Университет</t>
  </si>
  <si>
    <t>Березницкий Дмитрий</t>
  </si>
  <si>
    <t>Кубок СПб 2013</t>
  </si>
  <si>
    <t>Юрина Мария</t>
  </si>
  <si>
    <t>Новикова Дарья</t>
  </si>
  <si>
    <t>ЦФК,СиЗ-Политехник</t>
  </si>
  <si>
    <t>Тверитнева Александра</t>
  </si>
  <si>
    <t>Балт. Берег-Политехник</t>
  </si>
  <si>
    <t>Березовская Полина</t>
  </si>
  <si>
    <t>Пляцко Ольга</t>
  </si>
  <si>
    <t>Попов Илья</t>
  </si>
  <si>
    <t>Суркис Леонид</t>
  </si>
  <si>
    <t>Коняев Михаил</t>
  </si>
  <si>
    <t>Окунев Александр</t>
  </si>
  <si>
    <t>Кузнецов Роман</t>
  </si>
  <si>
    <t>Кузечкин Илья</t>
  </si>
  <si>
    <t>Мартынов Виктор</t>
  </si>
  <si>
    <t>Иванов Евгений</t>
  </si>
  <si>
    <t>Чернин Константин</t>
  </si>
  <si>
    <t>Варик Ирина</t>
  </si>
  <si>
    <t>Матлова Мария</t>
  </si>
  <si>
    <t>Иванова Нина</t>
  </si>
  <si>
    <t>Петько Алексей</t>
  </si>
  <si>
    <t>СПбГУП</t>
  </si>
  <si>
    <t>Мотылевский Вячеслав</t>
  </si>
  <si>
    <t>Крутихин Иван</t>
  </si>
  <si>
    <t>Никифоров Михаил</t>
  </si>
  <si>
    <t>Вишняк Александр</t>
  </si>
  <si>
    <t>Ч-т СПб 2014</t>
  </si>
  <si>
    <t>Стекольщикова Евгения</t>
  </si>
  <si>
    <t>Шамахова Александра</t>
  </si>
  <si>
    <t>Мараховский Иван</t>
  </si>
  <si>
    <t>Красовский Артем</t>
  </si>
  <si>
    <t>Горный институт</t>
  </si>
  <si>
    <t>Стрижнев Глеб</t>
  </si>
  <si>
    <t>Приходько Ирина</t>
  </si>
  <si>
    <t>Смирнова Виктория</t>
  </si>
  <si>
    <t>Корепанова Анна</t>
  </si>
  <si>
    <t>Панченко Анастасия</t>
  </si>
  <si>
    <t>Костин Юрий</t>
  </si>
  <si>
    <t>Басок Михаил</t>
  </si>
  <si>
    <t>Тесленко Никита</t>
  </si>
  <si>
    <t>Малышева Мария</t>
  </si>
  <si>
    <t>Текущий рейтинг скалолазов Санкт-Петербурга на 01.11.14</t>
  </si>
  <si>
    <t>СКА-Политехник</t>
  </si>
  <si>
    <t>Ситкин Илья</t>
  </si>
  <si>
    <t>Мороз Мартин</t>
  </si>
  <si>
    <t>Тряскин Никита</t>
  </si>
  <si>
    <t>Щельникова Ольга</t>
  </si>
  <si>
    <t>РГГМУ</t>
  </si>
  <si>
    <t>Трефилова Ксения</t>
  </si>
  <si>
    <t>Скрябина Наталья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</si>
</sst>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3" fillId="0" borderId="11" xfId="33" applyFont="1" applyBorder="1" applyAlignment="1">
      <alignment horizontal="left" vertical="center"/>
      <protection/>
    </xf>
    <xf numFmtId="0" fontId="0" fillId="0" borderId="11" xfId="34" applyBorder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120" zoomScaleNormal="120" zoomScalePageLayoutView="0" workbookViewId="0" topLeftCell="A1">
      <selection activeCell="A59" sqref="A59:IV60"/>
    </sheetView>
  </sheetViews>
  <sheetFormatPr defaultColWidth="9.00390625" defaultRowHeight="12.75"/>
  <cols>
    <col min="1" max="1" width="4.375" style="1" customWidth="1"/>
    <col min="2" max="2" width="22.00390625" style="60" bestFit="1" customWidth="1"/>
    <col min="3" max="3" width="5.25390625" style="26" customWidth="1"/>
    <col min="4" max="4" width="5.875" style="26" customWidth="1"/>
    <col min="5" max="5" width="20.25390625" style="24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customWidth="1"/>
    <col min="17" max="17" width="6.375" style="0" customWidth="1"/>
    <col min="18" max="18" width="6.625" style="0" customWidth="1"/>
    <col min="19" max="19" width="7.25390625" style="0" customWidth="1"/>
    <col min="20" max="20" width="7.625" style="1" customWidth="1"/>
    <col min="21" max="21" width="6.875" style="1" bestFit="1" customWidth="1"/>
    <col min="22" max="22" width="5.875" style="1" customWidth="1"/>
    <col min="23" max="24" width="6.625" style="0" customWidth="1"/>
  </cols>
  <sheetData>
    <row r="1" spans="1:23" ht="12.75">
      <c r="A1" s="15" t="s">
        <v>149</v>
      </c>
      <c r="B1" s="55"/>
      <c r="C1" s="24"/>
      <c r="D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56"/>
      <c r="C2" s="25"/>
      <c r="D2" s="25"/>
      <c r="E2" s="2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16</v>
      </c>
      <c r="B3" s="55"/>
    </row>
    <row r="4" spans="1:2" ht="12.75">
      <c r="A4" s="15"/>
      <c r="B4" s="55"/>
    </row>
    <row r="5" spans="1:22" ht="35.25" customHeight="1">
      <c r="A5" s="33"/>
      <c r="B5" s="57"/>
      <c r="F5" s="66" t="s">
        <v>14</v>
      </c>
      <c r="G5" s="66"/>
      <c r="H5" s="66"/>
      <c r="I5" s="67" t="s">
        <v>108</v>
      </c>
      <c r="J5" s="68"/>
      <c r="K5" s="69" t="s">
        <v>134</v>
      </c>
      <c r="L5" s="70"/>
      <c r="M5" s="71"/>
      <c r="N5" s="64" t="s">
        <v>15</v>
      </c>
      <c r="O5"/>
      <c r="P5"/>
      <c r="T5"/>
      <c r="U5"/>
      <c r="V5"/>
    </row>
    <row r="6" spans="1:14" s="4" customFormat="1" ht="25.5">
      <c r="A6" s="34" t="s">
        <v>11</v>
      </c>
      <c r="B6" s="58" t="s">
        <v>3</v>
      </c>
      <c r="C6" s="5" t="s">
        <v>4</v>
      </c>
      <c r="D6" s="5" t="s">
        <v>5</v>
      </c>
      <c r="E6" s="37" t="s">
        <v>6</v>
      </c>
      <c r="F6" s="5" t="s">
        <v>12</v>
      </c>
      <c r="G6" s="5" t="s">
        <v>23</v>
      </c>
      <c r="H6" s="5" t="s">
        <v>13</v>
      </c>
      <c r="I6" s="5" t="s">
        <v>23</v>
      </c>
      <c r="J6" s="5" t="s">
        <v>13</v>
      </c>
      <c r="K6" s="5" t="s">
        <v>13</v>
      </c>
      <c r="L6" s="5" t="s">
        <v>12</v>
      </c>
      <c r="M6" s="5" t="s">
        <v>23</v>
      </c>
      <c r="N6" s="65"/>
    </row>
    <row r="7" spans="1:14" s="4" customFormat="1" ht="12.75">
      <c r="A7" s="35">
        <v>1</v>
      </c>
      <c r="B7" s="59" t="s">
        <v>27</v>
      </c>
      <c r="C7" s="36">
        <v>93</v>
      </c>
      <c r="D7" s="6" t="s">
        <v>7</v>
      </c>
      <c r="E7" s="23" t="s">
        <v>93</v>
      </c>
      <c r="F7" s="9">
        <v>94.5</v>
      </c>
      <c r="G7" s="9">
        <v>55.5</v>
      </c>
      <c r="H7" s="9">
        <v>75.8</v>
      </c>
      <c r="I7" s="8">
        <v>51</v>
      </c>
      <c r="J7" s="8">
        <v>100</v>
      </c>
      <c r="K7" s="8">
        <v>65</v>
      </c>
      <c r="L7" s="8">
        <v>100</v>
      </c>
      <c r="M7" s="8">
        <v>100</v>
      </c>
      <c r="N7" s="8">
        <f aca="true" t="shared" si="0" ref="N7:N38">LARGE(F7:H7,1)+LARGE(I7:M7,1)+LARGE(I7:M7,2)</f>
        <v>294.5</v>
      </c>
    </row>
    <row r="8" spans="1:14" s="4" customFormat="1" ht="12.75">
      <c r="A8" s="35">
        <v>2</v>
      </c>
      <c r="B8" s="54" t="s">
        <v>37</v>
      </c>
      <c r="C8" s="6">
        <v>94</v>
      </c>
      <c r="D8" s="6" t="s">
        <v>0</v>
      </c>
      <c r="E8" s="23" t="s">
        <v>56</v>
      </c>
      <c r="F8" s="9">
        <v>0</v>
      </c>
      <c r="G8" s="9">
        <v>0</v>
      </c>
      <c r="H8" s="9">
        <v>121.1</v>
      </c>
      <c r="I8" s="8">
        <v>0</v>
      </c>
      <c r="J8" s="8">
        <v>80</v>
      </c>
      <c r="K8" s="8">
        <v>80</v>
      </c>
      <c r="L8" s="8">
        <v>9</v>
      </c>
      <c r="M8" s="8">
        <v>5</v>
      </c>
      <c r="N8" s="8">
        <f t="shared" si="0"/>
        <v>281.1</v>
      </c>
    </row>
    <row r="9" spans="1:14" s="4" customFormat="1" ht="12.75">
      <c r="A9" s="35">
        <v>3</v>
      </c>
      <c r="B9" s="54" t="s">
        <v>20</v>
      </c>
      <c r="C9" s="6">
        <v>81</v>
      </c>
      <c r="D9" s="6" t="s">
        <v>7</v>
      </c>
      <c r="E9" s="14" t="s">
        <v>92</v>
      </c>
      <c r="F9" s="9">
        <v>10.5</v>
      </c>
      <c r="G9" s="9">
        <v>23</v>
      </c>
      <c r="H9" s="9">
        <v>66.8</v>
      </c>
      <c r="I9" s="8">
        <v>47</v>
      </c>
      <c r="J9" s="8">
        <v>65</v>
      </c>
      <c r="K9" s="8">
        <v>100</v>
      </c>
      <c r="L9" s="8">
        <v>47</v>
      </c>
      <c r="M9" s="8">
        <v>43</v>
      </c>
      <c r="N9" s="8">
        <f t="shared" si="0"/>
        <v>231.8</v>
      </c>
    </row>
    <row r="10" spans="1:14" s="4" customFormat="1" ht="12.75">
      <c r="A10" s="35">
        <v>4</v>
      </c>
      <c r="B10" s="22" t="s">
        <v>61</v>
      </c>
      <c r="C10" s="27">
        <v>95</v>
      </c>
      <c r="D10" s="27" t="s">
        <v>0</v>
      </c>
      <c r="E10" s="23" t="s">
        <v>40</v>
      </c>
      <c r="F10" s="9">
        <v>63.9</v>
      </c>
      <c r="G10" s="9">
        <v>0</v>
      </c>
      <c r="H10" s="9">
        <v>0</v>
      </c>
      <c r="I10" s="8">
        <v>31</v>
      </c>
      <c r="J10" s="8">
        <v>0</v>
      </c>
      <c r="K10" s="8">
        <v>22</v>
      </c>
      <c r="L10" s="8">
        <v>40</v>
      </c>
      <c r="M10" s="8">
        <v>80</v>
      </c>
      <c r="N10" s="8">
        <f t="shared" si="0"/>
        <v>183.9</v>
      </c>
    </row>
    <row r="11" spans="1:14" s="4" customFormat="1" ht="12.75">
      <c r="A11" s="35">
        <v>5</v>
      </c>
      <c r="B11" s="22" t="s">
        <v>55</v>
      </c>
      <c r="C11" s="27">
        <v>80</v>
      </c>
      <c r="D11" s="27" t="s">
        <v>0</v>
      </c>
      <c r="E11" s="14" t="s">
        <v>8</v>
      </c>
      <c r="F11" s="9">
        <v>32.3</v>
      </c>
      <c r="G11" s="9">
        <v>47</v>
      </c>
      <c r="H11" s="9">
        <v>0</v>
      </c>
      <c r="I11" s="8">
        <v>65</v>
      </c>
      <c r="J11" s="8">
        <v>0</v>
      </c>
      <c r="K11" s="8">
        <v>0</v>
      </c>
      <c r="L11" s="8">
        <v>65</v>
      </c>
      <c r="M11" s="8">
        <v>55</v>
      </c>
      <c r="N11" s="8">
        <f t="shared" si="0"/>
        <v>177</v>
      </c>
    </row>
    <row r="12" spans="1:14" s="4" customFormat="1" ht="12.75">
      <c r="A12" s="35">
        <v>6</v>
      </c>
      <c r="B12" s="54" t="s">
        <v>9</v>
      </c>
      <c r="C12" s="6">
        <v>82</v>
      </c>
      <c r="D12" s="6" t="s">
        <v>104</v>
      </c>
      <c r="E12" s="30" t="s">
        <v>92</v>
      </c>
      <c r="F12" s="9">
        <v>12.3</v>
      </c>
      <c r="G12" s="9">
        <v>161.6</v>
      </c>
      <c r="H12" s="9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161.6</v>
      </c>
    </row>
    <row r="13" spans="1:14" s="4" customFormat="1" ht="12.75">
      <c r="A13" s="35">
        <v>7</v>
      </c>
      <c r="B13" s="22" t="s">
        <v>63</v>
      </c>
      <c r="C13" s="27">
        <v>88</v>
      </c>
      <c r="D13" s="27" t="s">
        <v>0</v>
      </c>
      <c r="E13" s="14" t="s">
        <v>21</v>
      </c>
      <c r="F13" s="9">
        <v>14</v>
      </c>
      <c r="G13" s="9">
        <v>7</v>
      </c>
      <c r="H13" s="9">
        <v>0</v>
      </c>
      <c r="I13" s="8">
        <v>100</v>
      </c>
      <c r="J13" s="8">
        <v>0</v>
      </c>
      <c r="K13" s="8">
        <v>0</v>
      </c>
      <c r="L13" s="8">
        <v>35.5</v>
      </c>
      <c r="M13" s="8">
        <v>37</v>
      </c>
      <c r="N13" s="8">
        <f t="shared" si="0"/>
        <v>151</v>
      </c>
    </row>
    <row r="14" spans="1:14" s="4" customFormat="1" ht="12.75">
      <c r="A14" s="35">
        <v>8</v>
      </c>
      <c r="B14" s="22" t="s">
        <v>62</v>
      </c>
      <c r="C14" s="27">
        <v>85</v>
      </c>
      <c r="D14" s="27" t="s">
        <v>0</v>
      </c>
      <c r="E14" s="14" t="s">
        <v>8</v>
      </c>
      <c r="F14" s="9">
        <v>0</v>
      </c>
      <c r="G14" s="9">
        <v>21.9</v>
      </c>
      <c r="H14" s="9">
        <v>0</v>
      </c>
      <c r="I14" s="8">
        <v>80</v>
      </c>
      <c r="J14" s="8">
        <v>0</v>
      </c>
      <c r="K14" s="8">
        <v>0</v>
      </c>
      <c r="L14" s="8">
        <v>0</v>
      </c>
      <c r="M14" s="8">
        <v>40</v>
      </c>
      <c r="N14" s="8">
        <f t="shared" si="0"/>
        <v>141.9</v>
      </c>
    </row>
    <row r="15" spans="1:22" ht="12.75">
      <c r="A15" s="35">
        <v>9</v>
      </c>
      <c r="B15" s="22" t="s">
        <v>125</v>
      </c>
      <c r="C15" s="27">
        <v>2000</v>
      </c>
      <c r="D15" s="27">
        <v>1</v>
      </c>
      <c r="E15" s="23" t="s">
        <v>56</v>
      </c>
      <c r="F15" s="9">
        <v>0</v>
      </c>
      <c r="G15" s="9">
        <v>0</v>
      </c>
      <c r="H15" s="9">
        <v>0</v>
      </c>
      <c r="I15" s="8">
        <v>55</v>
      </c>
      <c r="J15" s="8">
        <v>0</v>
      </c>
      <c r="K15" s="8">
        <v>47</v>
      </c>
      <c r="L15" s="8">
        <v>80</v>
      </c>
      <c r="M15" s="8">
        <v>14</v>
      </c>
      <c r="N15" s="8">
        <f t="shared" si="0"/>
        <v>135</v>
      </c>
      <c r="O15" s="4"/>
      <c r="P15"/>
      <c r="T15"/>
      <c r="U15"/>
      <c r="V15"/>
    </row>
    <row r="16" spans="1:22" ht="12.75">
      <c r="A16" s="35">
        <v>10</v>
      </c>
      <c r="B16" s="54" t="s">
        <v>2</v>
      </c>
      <c r="C16" s="6">
        <v>89</v>
      </c>
      <c r="D16" s="6" t="s">
        <v>7</v>
      </c>
      <c r="E16" s="23" t="s">
        <v>93</v>
      </c>
      <c r="F16" s="9">
        <v>14.5</v>
      </c>
      <c r="G16" s="9">
        <v>134.5</v>
      </c>
      <c r="H16" s="9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134.5</v>
      </c>
      <c r="O16" s="4"/>
      <c r="P16"/>
      <c r="T16"/>
      <c r="U16"/>
      <c r="V16"/>
    </row>
    <row r="17" spans="1:22" ht="12.75">
      <c r="A17" s="35">
        <v>11</v>
      </c>
      <c r="B17" s="22" t="s">
        <v>44</v>
      </c>
      <c r="C17" s="27">
        <v>88</v>
      </c>
      <c r="D17" s="27" t="s">
        <v>0</v>
      </c>
      <c r="E17" s="23" t="s">
        <v>92</v>
      </c>
      <c r="F17" s="9">
        <v>0</v>
      </c>
      <c r="G17" s="9">
        <v>0</v>
      </c>
      <c r="H17" s="9">
        <v>0</v>
      </c>
      <c r="I17" s="8">
        <v>12.2</v>
      </c>
      <c r="J17" s="8">
        <v>55</v>
      </c>
      <c r="K17" s="8">
        <v>51</v>
      </c>
      <c r="L17" s="8">
        <v>12</v>
      </c>
      <c r="M17" s="8">
        <v>6</v>
      </c>
      <c r="N17" s="8">
        <f t="shared" si="0"/>
        <v>106</v>
      </c>
      <c r="O17" s="4"/>
      <c r="P17"/>
      <c r="T17"/>
      <c r="U17"/>
      <c r="V17"/>
    </row>
    <row r="18" spans="1:22" ht="12.75">
      <c r="A18" s="35">
        <v>12</v>
      </c>
      <c r="B18" s="22" t="s">
        <v>109</v>
      </c>
      <c r="C18" s="27">
        <v>2000</v>
      </c>
      <c r="D18" s="27">
        <v>2</v>
      </c>
      <c r="E18" s="23" t="s">
        <v>40</v>
      </c>
      <c r="F18" s="9">
        <v>0</v>
      </c>
      <c r="G18" s="9">
        <v>0</v>
      </c>
      <c r="H18" s="9">
        <v>0</v>
      </c>
      <c r="I18" s="8">
        <v>0</v>
      </c>
      <c r="J18" s="8">
        <v>40</v>
      </c>
      <c r="K18" s="8">
        <v>43</v>
      </c>
      <c r="L18" s="8">
        <v>51</v>
      </c>
      <c r="M18" s="8">
        <v>16</v>
      </c>
      <c r="N18" s="8">
        <f t="shared" si="0"/>
        <v>94</v>
      </c>
      <c r="O18" s="4"/>
      <c r="P18"/>
      <c r="T18"/>
      <c r="U18"/>
      <c r="V18"/>
    </row>
    <row r="19" spans="1:22" ht="12.75">
      <c r="A19" s="35">
        <v>13</v>
      </c>
      <c r="B19" s="22" t="s">
        <v>74</v>
      </c>
      <c r="C19" s="27">
        <v>97</v>
      </c>
      <c r="D19" s="27">
        <v>1</v>
      </c>
      <c r="E19" s="23" t="s">
        <v>40</v>
      </c>
      <c r="F19" s="9">
        <v>0</v>
      </c>
      <c r="G19" s="9">
        <v>0</v>
      </c>
      <c r="H19" s="9">
        <v>0</v>
      </c>
      <c r="I19" s="8">
        <v>40</v>
      </c>
      <c r="J19" s="8">
        <v>51</v>
      </c>
      <c r="K19" s="8">
        <v>31</v>
      </c>
      <c r="L19" s="8">
        <v>0</v>
      </c>
      <c r="M19" s="8">
        <v>22</v>
      </c>
      <c r="N19" s="8">
        <f t="shared" si="0"/>
        <v>91</v>
      </c>
      <c r="O19" s="4"/>
      <c r="P19"/>
      <c r="T19"/>
      <c r="U19"/>
      <c r="V19"/>
    </row>
    <row r="20" spans="1:22" ht="12.75">
      <c r="A20" s="35">
        <v>14</v>
      </c>
      <c r="B20" s="22" t="s">
        <v>30</v>
      </c>
      <c r="C20" s="27">
        <v>94</v>
      </c>
      <c r="D20" s="27" t="s">
        <v>0</v>
      </c>
      <c r="E20" s="23" t="s">
        <v>94</v>
      </c>
      <c r="F20" s="9">
        <v>0</v>
      </c>
      <c r="G20" s="9">
        <v>7</v>
      </c>
      <c r="H20" s="9">
        <v>0</v>
      </c>
      <c r="I20" s="8">
        <v>37</v>
      </c>
      <c r="J20" s="8">
        <v>37</v>
      </c>
      <c r="K20" s="8">
        <v>40</v>
      </c>
      <c r="L20" s="8">
        <v>43</v>
      </c>
      <c r="M20" s="8">
        <v>26</v>
      </c>
      <c r="N20" s="8">
        <f t="shared" si="0"/>
        <v>90</v>
      </c>
      <c r="O20" s="4"/>
      <c r="P20"/>
      <c r="T20"/>
      <c r="U20"/>
      <c r="V20"/>
    </row>
    <row r="21" spans="1:22" ht="12.75">
      <c r="A21" s="35">
        <v>15</v>
      </c>
      <c r="B21" s="22" t="s">
        <v>60</v>
      </c>
      <c r="C21" s="27">
        <v>97</v>
      </c>
      <c r="D21" s="61" t="s">
        <v>0</v>
      </c>
      <c r="E21" s="23" t="s">
        <v>50</v>
      </c>
      <c r="F21" s="9">
        <v>12.8</v>
      </c>
      <c r="G21" s="9">
        <v>0</v>
      </c>
      <c r="H21" s="9">
        <v>5.9</v>
      </c>
      <c r="I21" s="8">
        <v>0</v>
      </c>
      <c r="J21" s="8">
        <v>0</v>
      </c>
      <c r="K21" s="8">
        <v>55</v>
      </c>
      <c r="L21" s="8">
        <v>22</v>
      </c>
      <c r="M21" s="8">
        <v>0</v>
      </c>
      <c r="N21" s="8">
        <f t="shared" si="0"/>
        <v>89.8</v>
      </c>
      <c r="O21" s="4"/>
      <c r="P21"/>
      <c r="T21"/>
      <c r="U21"/>
      <c r="V21"/>
    </row>
    <row r="22" spans="1:22" ht="12.75">
      <c r="A22" s="35">
        <v>16</v>
      </c>
      <c r="B22" s="54" t="s">
        <v>10</v>
      </c>
      <c r="C22" s="6">
        <v>84</v>
      </c>
      <c r="D22" s="6" t="s">
        <v>0</v>
      </c>
      <c r="E22" s="14" t="s">
        <v>28</v>
      </c>
      <c r="F22" s="9">
        <v>0</v>
      </c>
      <c r="G22" s="9">
        <v>0</v>
      </c>
      <c r="H22" s="9">
        <v>0</v>
      </c>
      <c r="I22" s="8">
        <v>0</v>
      </c>
      <c r="J22" s="8">
        <v>0</v>
      </c>
      <c r="K22" s="8">
        <v>0</v>
      </c>
      <c r="L22" s="8">
        <v>55</v>
      </c>
      <c r="M22" s="8">
        <v>34</v>
      </c>
      <c r="N22" s="8">
        <f t="shared" si="0"/>
        <v>89</v>
      </c>
      <c r="O22" s="4"/>
      <c r="P22"/>
      <c r="T22"/>
      <c r="U22"/>
      <c r="V22"/>
    </row>
    <row r="23" spans="1:22" ht="12.75">
      <c r="A23" s="35">
        <v>17</v>
      </c>
      <c r="B23" s="22" t="s">
        <v>82</v>
      </c>
      <c r="C23" s="27">
        <v>91</v>
      </c>
      <c r="D23" s="27" t="s">
        <v>0</v>
      </c>
      <c r="E23" s="14" t="s">
        <v>94</v>
      </c>
      <c r="F23" s="9">
        <v>0</v>
      </c>
      <c r="G23" s="9">
        <v>0</v>
      </c>
      <c r="H23" s="9">
        <v>0</v>
      </c>
      <c r="I23" s="8">
        <v>0</v>
      </c>
      <c r="J23" s="8">
        <v>0</v>
      </c>
      <c r="K23" s="8">
        <v>0</v>
      </c>
      <c r="L23" s="8">
        <v>19</v>
      </c>
      <c r="M23" s="8">
        <v>65</v>
      </c>
      <c r="N23" s="8">
        <f t="shared" si="0"/>
        <v>84</v>
      </c>
      <c r="P23"/>
      <c r="T23"/>
      <c r="U23"/>
      <c r="V23"/>
    </row>
    <row r="24" spans="1:22" ht="12.75">
      <c r="A24" s="35">
        <v>17</v>
      </c>
      <c r="B24" s="22" t="s">
        <v>85</v>
      </c>
      <c r="C24" s="27">
        <v>96</v>
      </c>
      <c r="D24" s="27">
        <v>2</v>
      </c>
      <c r="E24" s="23" t="s">
        <v>40</v>
      </c>
      <c r="F24" s="9">
        <v>0</v>
      </c>
      <c r="G24" s="9">
        <v>0</v>
      </c>
      <c r="H24" s="9">
        <v>0</v>
      </c>
      <c r="I24" s="8">
        <v>0</v>
      </c>
      <c r="J24" s="8">
        <v>47</v>
      </c>
      <c r="K24" s="8">
        <v>37</v>
      </c>
      <c r="L24" s="8">
        <v>14</v>
      </c>
      <c r="M24" s="8">
        <v>3.5</v>
      </c>
      <c r="N24" s="8">
        <f t="shared" si="0"/>
        <v>84</v>
      </c>
      <c r="O24" s="4"/>
      <c r="P24"/>
      <c r="T24"/>
      <c r="U24"/>
      <c r="V24"/>
    </row>
    <row r="25" spans="1:22" ht="12.75">
      <c r="A25" s="35">
        <v>19</v>
      </c>
      <c r="B25" s="22" t="s">
        <v>83</v>
      </c>
      <c r="C25" s="27">
        <v>92</v>
      </c>
      <c r="D25" s="27">
        <v>1</v>
      </c>
      <c r="E25" s="14" t="s">
        <v>92</v>
      </c>
      <c r="F25" s="9">
        <v>19.2</v>
      </c>
      <c r="G25" s="9">
        <v>0</v>
      </c>
      <c r="H25" s="9">
        <v>0</v>
      </c>
      <c r="I25" s="8">
        <v>28</v>
      </c>
      <c r="J25" s="8">
        <v>0</v>
      </c>
      <c r="K25" s="8">
        <v>0</v>
      </c>
      <c r="L25" s="8">
        <v>35.5</v>
      </c>
      <c r="M25" s="8">
        <v>10</v>
      </c>
      <c r="N25" s="8">
        <f t="shared" si="0"/>
        <v>82.7</v>
      </c>
      <c r="O25" s="4"/>
      <c r="P25"/>
      <c r="T25"/>
      <c r="U25"/>
      <c r="V25"/>
    </row>
    <row r="26" spans="1:22" ht="12.75">
      <c r="A26" s="35">
        <v>20</v>
      </c>
      <c r="B26" s="22" t="s">
        <v>75</v>
      </c>
      <c r="C26" s="27">
        <v>98</v>
      </c>
      <c r="D26" s="27">
        <v>1</v>
      </c>
      <c r="E26" s="14" t="s">
        <v>50</v>
      </c>
      <c r="F26" s="9">
        <v>0</v>
      </c>
      <c r="G26" s="9">
        <v>0</v>
      </c>
      <c r="H26" s="9">
        <v>0</v>
      </c>
      <c r="I26" s="8">
        <v>12.2</v>
      </c>
      <c r="J26" s="8">
        <v>43</v>
      </c>
      <c r="K26" s="8">
        <v>34</v>
      </c>
      <c r="L26" s="8">
        <v>4</v>
      </c>
      <c r="M26" s="8">
        <v>0</v>
      </c>
      <c r="N26" s="8">
        <f t="shared" si="0"/>
        <v>77</v>
      </c>
      <c r="O26" s="4"/>
      <c r="P26"/>
      <c r="T26"/>
      <c r="U26"/>
      <c r="V26"/>
    </row>
    <row r="27" spans="1:22" ht="12.75">
      <c r="A27" s="35">
        <v>21</v>
      </c>
      <c r="B27" s="22" t="s">
        <v>154</v>
      </c>
      <c r="C27" s="27">
        <v>94</v>
      </c>
      <c r="D27" s="27" t="s">
        <v>7</v>
      </c>
      <c r="E27" s="23" t="s">
        <v>155</v>
      </c>
      <c r="F27" s="9">
        <v>21.8</v>
      </c>
      <c r="G27" s="9">
        <v>21.8</v>
      </c>
      <c r="H27" s="9">
        <v>0</v>
      </c>
      <c r="I27" s="8">
        <v>0</v>
      </c>
      <c r="J27" s="8">
        <v>0</v>
      </c>
      <c r="K27" s="8">
        <v>0</v>
      </c>
      <c r="L27" s="8">
        <v>0</v>
      </c>
      <c r="M27" s="8">
        <v>51</v>
      </c>
      <c r="N27" s="8">
        <f t="shared" si="0"/>
        <v>72.8</v>
      </c>
      <c r="O27" s="4"/>
      <c r="P27"/>
      <c r="T27"/>
      <c r="U27"/>
      <c r="V27"/>
    </row>
    <row r="28" spans="1:22" ht="12.75">
      <c r="A28" s="35">
        <v>22</v>
      </c>
      <c r="B28" s="22" t="s">
        <v>110</v>
      </c>
      <c r="C28" s="27">
        <v>95</v>
      </c>
      <c r="D28" s="27">
        <v>1</v>
      </c>
      <c r="E28" s="23" t="s">
        <v>111</v>
      </c>
      <c r="F28" s="9">
        <v>0</v>
      </c>
      <c r="G28" s="9">
        <v>0</v>
      </c>
      <c r="H28" s="9">
        <v>0</v>
      </c>
      <c r="I28" s="8">
        <v>0</v>
      </c>
      <c r="J28" s="8">
        <v>34</v>
      </c>
      <c r="K28" s="8">
        <v>28</v>
      </c>
      <c r="L28" s="8">
        <v>0</v>
      </c>
      <c r="M28" s="8">
        <v>0</v>
      </c>
      <c r="N28" s="8">
        <f t="shared" si="0"/>
        <v>62</v>
      </c>
      <c r="O28" s="4"/>
      <c r="P28"/>
      <c r="T28"/>
      <c r="U28"/>
      <c r="V28"/>
    </row>
    <row r="29" spans="1:22" ht="12.75">
      <c r="A29" s="35">
        <v>23</v>
      </c>
      <c r="B29" s="54" t="s">
        <v>38</v>
      </c>
      <c r="C29" s="6">
        <v>93</v>
      </c>
      <c r="D29" s="6">
        <v>1</v>
      </c>
      <c r="E29" s="14" t="s">
        <v>92</v>
      </c>
      <c r="F29" s="9">
        <v>9</v>
      </c>
      <c r="G29" s="9">
        <v>0</v>
      </c>
      <c r="H29" s="9">
        <v>0</v>
      </c>
      <c r="I29" s="8">
        <v>0</v>
      </c>
      <c r="J29" s="8">
        <v>0</v>
      </c>
      <c r="K29" s="8">
        <v>0</v>
      </c>
      <c r="L29" s="8">
        <v>0</v>
      </c>
      <c r="M29" s="8">
        <v>47</v>
      </c>
      <c r="N29" s="8">
        <f t="shared" si="0"/>
        <v>56</v>
      </c>
      <c r="O29" s="4"/>
      <c r="P29"/>
      <c r="T29"/>
      <c r="U29"/>
      <c r="V29"/>
    </row>
    <row r="30" spans="1:22" ht="12.75">
      <c r="A30" s="35">
        <v>24</v>
      </c>
      <c r="B30" s="22" t="s">
        <v>135</v>
      </c>
      <c r="C30" s="27">
        <v>92</v>
      </c>
      <c r="D30" s="27">
        <v>2</v>
      </c>
      <c r="E30" s="23" t="s">
        <v>40</v>
      </c>
      <c r="F30" s="9">
        <v>0</v>
      </c>
      <c r="G30" s="9">
        <v>0</v>
      </c>
      <c r="H30" s="9">
        <v>0</v>
      </c>
      <c r="I30" s="8">
        <v>0</v>
      </c>
      <c r="J30" s="8">
        <v>0</v>
      </c>
      <c r="K30" s="8">
        <v>24</v>
      </c>
      <c r="L30" s="8">
        <v>31</v>
      </c>
      <c r="M30" s="8">
        <v>0</v>
      </c>
      <c r="N30" s="8">
        <f t="shared" si="0"/>
        <v>55</v>
      </c>
      <c r="O30" s="4"/>
      <c r="P30"/>
      <c r="T30"/>
      <c r="U30"/>
      <c r="V30"/>
    </row>
    <row r="31" spans="1:22" ht="12.75">
      <c r="A31" s="35">
        <v>24</v>
      </c>
      <c r="B31" s="22" t="s">
        <v>105</v>
      </c>
      <c r="C31" s="27">
        <v>88</v>
      </c>
      <c r="D31" s="27"/>
      <c r="E31" s="23" t="s">
        <v>40</v>
      </c>
      <c r="F31" s="9">
        <v>0</v>
      </c>
      <c r="G31" s="9">
        <v>0</v>
      </c>
      <c r="H31" s="9">
        <v>0</v>
      </c>
      <c r="I31" s="8">
        <v>24</v>
      </c>
      <c r="J31" s="8">
        <v>0</v>
      </c>
      <c r="K31" s="8">
        <v>0</v>
      </c>
      <c r="L31" s="8">
        <v>0</v>
      </c>
      <c r="M31" s="8">
        <v>31</v>
      </c>
      <c r="N31" s="8">
        <f t="shared" si="0"/>
        <v>55</v>
      </c>
      <c r="O31" s="4"/>
      <c r="P31"/>
      <c r="T31"/>
      <c r="U31"/>
      <c r="V31"/>
    </row>
    <row r="32" spans="1:22" ht="12.75">
      <c r="A32" s="35">
        <v>26</v>
      </c>
      <c r="B32" s="22" t="s">
        <v>25</v>
      </c>
      <c r="C32" s="27">
        <v>92</v>
      </c>
      <c r="D32" s="27">
        <v>1</v>
      </c>
      <c r="E32" s="23" t="s">
        <v>97</v>
      </c>
      <c r="F32" s="9">
        <v>0</v>
      </c>
      <c r="G32" s="9">
        <v>0</v>
      </c>
      <c r="H32" s="9">
        <v>0</v>
      </c>
      <c r="I32" s="8">
        <v>12.2</v>
      </c>
      <c r="J32" s="8">
        <v>0</v>
      </c>
      <c r="K32" s="8">
        <v>26</v>
      </c>
      <c r="L32" s="8">
        <v>26</v>
      </c>
      <c r="M32" s="8">
        <v>20</v>
      </c>
      <c r="N32" s="8">
        <f t="shared" si="0"/>
        <v>52</v>
      </c>
      <c r="O32"/>
      <c r="P32"/>
      <c r="T32"/>
      <c r="U32"/>
      <c r="V32"/>
    </row>
    <row r="33" spans="1:22" ht="12.75">
      <c r="A33" s="35">
        <v>27</v>
      </c>
      <c r="B33" s="54" t="s">
        <v>36</v>
      </c>
      <c r="C33" s="6">
        <v>79</v>
      </c>
      <c r="D33" s="6" t="s">
        <v>0</v>
      </c>
      <c r="E33" s="14" t="s">
        <v>35</v>
      </c>
      <c r="F33" s="9">
        <v>0</v>
      </c>
      <c r="G33" s="9">
        <v>7</v>
      </c>
      <c r="H33" s="9">
        <v>0</v>
      </c>
      <c r="I33" s="8">
        <v>43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50</v>
      </c>
      <c r="O33" s="4"/>
      <c r="P33"/>
      <c r="T33"/>
      <c r="U33"/>
      <c r="V33"/>
    </row>
    <row r="34" spans="1:22" ht="12.75">
      <c r="A34" s="35">
        <v>27</v>
      </c>
      <c r="B34" s="22" t="s">
        <v>126</v>
      </c>
      <c r="C34" s="27">
        <v>93</v>
      </c>
      <c r="D34" s="27">
        <v>2</v>
      </c>
      <c r="E34" s="23" t="s">
        <v>8</v>
      </c>
      <c r="F34" s="9">
        <v>0</v>
      </c>
      <c r="G34" s="9">
        <v>0</v>
      </c>
      <c r="H34" s="9">
        <v>0</v>
      </c>
      <c r="I34" s="8">
        <v>22</v>
      </c>
      <c r="J34" s="8">
        <v>0</v>
      </c>
      <c r="K34" s="8">
        <v>0</v>
      </c>
      <c r="L34" s="8">
        <v>0</v>
      </c>
      <c r="M34" s="8">
        <v>28</v>
      </c>
      <c r="N34" s="8">
        <f t="shared" si="0"/>
        <v>50</v>
      </c>
      <c r="O34" s="4"/>
      <c r="P34"/>
      <c r="T34"/>
      <c r="U34"/>
      <c r="V34"/>
    </row>
    <row r="35" spans="1:22" ht="12.75">
      <c r="A35" s="35">
        <v>29</v>
      </c>
      <c r="B35" s="22" t="s">
        <v>76</v>
      </c>
      <c r="C35" s="27">
        <v>92</v>
      </c>
      <c r="D35" s="27"/>
      <c r="E35" s="14" t="s">
        <v>34</v>
      </c>
      <c r="F35" s="9">
        <v>0</v>
      </c>
      <c r="G35" s="9">
        <v>0</v>
      </c>
      <c r="H35" s="9">
        <v>0</v>
      </c>
      <c r="I35" s="8">
        <v>0</v>
      </c>
      <c r="J35" s="8">
        <v>28</v>
      </c>
      <c r="K35" s="8">
        <v>16</v>
      </c>
      <c r="L35" s="8">
        <v>1</v>
      </c>
      <c r="M35" s="8">
        <v>0</v>
      </c>
      <c r="N35" s="8">
        <f t="shared" si="0"/>
        <v>44</v>
      </c>
      <c r="O35" s="4"/>
      <c r="P35"/>
      <c r="T35"/>
      <c r="U35"/>
      <c r="V35"/>
    </row>
    <row r="36" spans="1:22" ht="12.75">
      <c r="A36" s="35">
        <v>29</v>
      </c>
      <c r="B36" s="22" t="s">
        <v>112</v>
      </c>
      <c r="C36" s="27">
        <v>98</v>
      </c>
      <c r="D36" s="27"/>
      <c r="E36" s="23" t="s">
        <v>40</v>
      </c>
      <c r="F36" s="9">
        <v>0</v>
      </c>
      <c r="G36" s="9">
        <v>0</v>
      </c>
      <c r="H36" s="9">
        <v>0</v>
      </c>
      <c r="I36" s="8">
        <v>0</v>
      </c>
      <c r="J36" s="8">
        <v>26</v>
      </c>
      <c r="K36" s="8">
        <v>18</v>
      </c>
      <c r="L36" s="8">
        <v>0</v>
      </c>
      <c r="M36" s="8">
        <v>0</v>
      </c>
      <c r="N36" s="8">
        <f t="shared" si="0"/>
        <v>44</v>
      </c>
      <c r="O36" s="4"/>
      <c r="P36"/>
      <c r="T36"/>
      <c r="U36"/>
      <c r="V36"/>
    </row>
    <row r="37" spans="1:22" ht="12.75">
      <c r="A37" s="35">
        <v>29</v>
      </c>
      <c r="B37" s="22" t="s">
        <v>141</v>
      </c>
      <c r="C37" s="27">
        <v>84</v>
      </c>
      <c r="D37" s="27"/>
      <c r="E37" s="23" t="s">
        <v>21</v>
      </c>
      <c r="F37" s="9">
        <v>0</v>
      </c>
      <c r="G37" s="9">
        <v>0</v>
      </c>
      <c r="H37" s="9">
        <v>0</v>
      </c>
      <c r="I37" s="8">
        <v>20</v>
      </c>
      <c r="J37" s="8">
        <v>0</v>
      </c>
      <c r="K37" s="8">
        <v>0</v>
      </c>
      <c r="L37" s="8">
        <v>19</v>
      </c>
      <c r="M37" s="8">
        <v>24</v>
      </c>
      <c r="N37" s="8">
        <f t="shared" si="0"/>
        <v>44</v>
      </c>
      <c r="P37"/>
      <c r="T37"/>
      <c r="U37"/>
      <c r="V37"/>
    </row>
    <row r="38" spans="1:22" ht="12.75">
      <c r="A38" s="35">
        <v>32</v>
      </c>
      <c r="B38" s="22" t="s">
        <v>72</v>
      </c>
      <c r="C38" s="27">
        <v>88</v>
      </c>
      <c r="D38" s="27">
        <v>1</v>
      </c>
      <c r="E38" s="14" t="s">
        <v>34</v>
      </c>
      <c r="F38" s="9">
        <v>0</v>
      </c>
      <c r="G38" s="9">
        <v>0</v>
      </c>
      <c r="H38" s="9">
        <v>0</v>
      </c>
      <c r="I38" s="8">
        <v>3.5</v>
      </c>
      <c r="J38" s="8">
        <v>0</v>
      </c>
      <c r="K38" s="8">
        <v>0</v>
      </c>
      <c r="L38" s="8">
        <v>24</v>
      </c>
      <c r="M38" s="8">
        <v>18</v>
      </c>
      <c r="N38" s="8">
        <f t="shared" si="0"/>
        <v>42</v>
      </c>
      <c r="O38" s="4"/>
      <c r="P38"/>
      <c r="T38"/>
      <c r="U38"/>
      <c r="V38"/>
    </row>
    <row r="39" spans="1:22" ht="12.75">
      <c r="A39" s="35">
        <v>33</v>
      </c>
      <c r="B39" s="22" t="s">
        <v>65</v>
      </c>
      <c r="C39" s="27">
        <v>87</v>
      </c>
      <c r="D39" s="27">
        <v>1</v>
      </c>
      <c r="E39" s="14" t="s">
        <v>87</v>
      </c>
      <c r="F39" s="9">
        <v>0</v>
      </c>
      <c r="G39" s="9">
        <v>0</v>
      </c>
      <c r="H39" s="9">
        <v>0</v>
      </c>
      <c r="I39" s="8">
        <v>12.2</v>
      </c>
      <c r="J39" s="8">
        <v>0</v>
      </c>
      <c r="K39" s="8">
        <v>0</v>
      </c>
      <c r="L39" s="8">
        <v>28</v>
      </c>
      <c r="M39" s="8">
        <v>0</v>
      </c>
      <c r="N39" s="8">
        <f aca="true" t="shared" si="1" ref="N39:N70">LARGE(F39:H39,1)+LARGE(I39:M39,1)+LARGE(I39:M39,2)</f>
        <v>40.2</v>
      </c>
      <c r="O39" s="4"/>
      <c r="P39"/>
      <c r="R39" s="1"/>
      <c r="S39" s="1"/>
      <c r="U39"/>
      <c r="V39"/>
    </row>
    <row r="40" spans="1:22" ht="12.75">
      <c r="A40" s="35">
        <v>34</v>
      </c>
      <c r="B40" s="22" t="s">
        <v>114</v>
      </c>
      <c r="C40" s="27">
        <v>2000</v>
      </c>
      <c r="D40" s="27">
        <v>3</v>
      </c>
      <c r="E40" s="23" t="s">
        <v>56</v>
      </c>
      <c r="F40" s="9">
        <v>0</v>
      </c>
      <c r="G40" s="9">
        <v>0</v>
      </c>
      <c r="H40" s="9">
        <v>0</v>
      </c>
      <c r="I40" s="8">
        <v>0</v>
      </c>
      <c r="J40" s="8">
        <v>20</v>
      </c>
      <c r="K40" s="8">
        <v>20</v>
      </c>
      <c r="L40" s="8">
        <v>0</v>
      </c>
      <c r="M40" s="8">
        <v>0</v>
      </c>
      <c r="N40" s="8">
        <f t="shared" si="1"/>
        <v>40</v>
      </c>
      <c r="O40" s="4"/>
      <c r="P40"/>
      <c r="R40" s="1"/>
      <c r="S40" s="1"/>
      <c r="U40"/>
      <c r="V40"/>
    </row>
    <row r="41" spans="1:22" ht="12.75">
      <c r="A41" s="35">
        <v>35</v>
      </c>
      <c r="B41" s="22" t="s">
        <v>33</v>
      </c>
      <c r="C41" s="27">
        <v>94</v>
      </c>
      <c r="D41" s="27" t="s">
        <v>7</v>
      </c>
      <c r="E41" s="23" t="s">
        <v>93</v>
      </c>
      <c r="F41" s="9">
        <v>0</v>
      </c>
      <c r="G41" s="9">
        <v>0</v>
      </c>
      <c r="H41" s="9">
        <v>0</v>
      </c>
      <c r="I41" s="8">
        <v>0</v>
      </c>
      <c r="J41" s="8">
        <v>31</v>
      </c>
      <c r="K41" s="8">
        <v>0</v>
      </c>
      <c r="L41" s="8">
        <v>7</v>
      </c>
      <c r="M41" s="8">
        <v>0</v>
      </c>
      <c r="N41" s="8">
        <f t="shared" si="1"/>
        <v>38</v>
      </c>
      <c r="O41"/>
      <c r="P41"/>
      <c r="R41" s="1"/>
      <c r="S41" s="1"/>
      <c r="U41"/>
      <c r="V41"/>
    </row>
    <row r="42" spans="1:22" ht="12.75">
      <c r="A42" s="35">
        <v>35</v>
      </c>
      <c r="B42" s="22" t="s">
        <v>81</v>
      </c>
      <c r="C42" s="27">
        <v>89</v>
      </c>
      <c r="D42" s="27">
        <v>2</v>
      </c>
      <c r="E42" s="23" t="s">
        <v>21</v>
      </c>
      <c r="F42" s="9">
        <v>0</v>
      </c>
      <c r="G42" s="9">
        <v>0</v>
      </c>
      <c r="H42" s="9">
        <v>0</v>
      </c>
      <c r="I42" s="8">
        <v>0</v>
      </c>
      <c r="J42" s="8">
        <v>24</v>
      </c>
      <c r="K42" s="8">
        <v>14</v>
      </c>
      <c r="L42" s="8">
        <v>5</v>
      </c>
      <c r="M42" s="8">
        <v>0</v>
      </c>
      <c r="N42" s="8">
        <f t="shared" si="1"/>
        <v>38</v>
      </c>
      <c r="O42" s="4"/>
      <c r="P42"/>
      <c r="S42" s="1"/>
      <c r="V42"/>
    </row>
    <row r="43" spans="1:22" ht="12.75">
      <c r="A43" s="35">
        <v>37</v>
      </c>
      <c r="B43" s="22" t="s">
        <v>73</v>
      </c>
      <c r="C43" s="27">
        <v>86</v>
      </c>
      <c r="D43" s="27">
        <v>1</v>
      </c>
      <c r="E43" s="14" t="s">
        <v>45</v>
      </c>
      <c r="F43" s="9">
        <v>0</v>
      </c>
      <c r="G43" s="9">
        <v>0</v>
      </c>
      <c r="H43" s="9">
        <v>0</v>
      </c>
      <c r="I43" s="8">
        <v>34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34</v>
      </c>
      <c r="P43"/>
      <c r="S43" s="1"/>
      <c r="V43"/>
    </row>
    <row r="44" spans="1:22" ht="12.75">
      <c r="A44" s="35">
        <v>37</v>
      </c>
      <c r="B44" s="22" t="s">
        <v>148</v>
      </c>
      <c r="C44" s="27">
        <v>96</v>
      </c>
      <c r="D44" s="27">
        <v>3</v>
      </c>
      <c r="E44" s="23" t="s">
        <v>113</v>
      </c>
      <c r="F44" s="9">
        <v>0</v>
      </c>
      <c r="G44" s="9">
        <v>0</v>
      </c>
      <c r="H44" s="9">
        <v>0</v>
      </c>
      <c r="I44" s="8">
        <v>3.5</v>
      </c>
      <c r="J44" s="8">
        <v>22</v>
      </c>
      <c r="K44" s="8">
        <v>10</v>
      </c>
      <c r="L44" s="8">
        <v>6</v>
      </c>
      <c r="M44" s="8">
        <v>12</v>
      </c>
      <c r="N44" s="8">
        <f t="shared" si="1"/>
        <v>34</v>
      </c>
      <c r="P44"/>
      <c r="S44" s="1"/>
      <c r="V44"/>
    </row>
    <row r="45" spans="1:22" ht="12.75">
      <c r="A45" s="35">
        <v>39</v>
      </c>
      <c r="B45" s="22" t="s">
        <v>64</v>
      </c>
      <c r="C45" s="27">
        <v>88</v>
      </c>
      <c r="D45" s="27"/>
      <c r="E45" s="14" t="s">
        <v>22</v>
      </c>
      <c r="F45" s="9">
        <v>0</v>
      </c>
      <c r="G45" s="9">
        <v>0</v>
      </c>
      <c r="H45" s="9">
        <v>0</v>
      </c>
      <c r="I45" s="8">
        <v>18</v>
      </c>
      <c r="J45" s="8">
        <v>0</v>
      </c>
      <c r="K45" s="8">
        <v>0</v>
      </c>
      <c r="L45" s="8">
        <v>0</v>
      </c>
      <c r="M45" s="8">
        <v>9</v>
      </c>
      <c r="N45" s="8">
        <f t="shared" si="1"/>
        <v>27</v>
      </c>
      <c r="P45"/>
      <c r="S45" s="1"/>
      <c r="V45"/>
    </row>
    <row r="46" spans="1:22" ht="12.75">
      <c r="A46" s="35">
        <v>40</v>
      </c>
      <c r="B46" s="22" t="s">
        <v>52</v>
      </c>
      <c r="C46" s="27">
        <v>96</v>
      </c>
      <c r="D46" s="27">
        <v>1</v>
      </c>
      <c r="E46" s="23" t="s">
        <v>50</v>
      </c>
      <c r="F46" s="9">
        <v>0</v>
      </c>
      <c r="G46" s="9">
        <v>0</v>
      </c>
      <c r="H46" s="9">
        <v>0</v>
      </c>
      <c r="I46" s="8">
        <v>26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26</v>
      </c>
      <c r="P46"/>
      <c r="S46" s="1"/>
      <c r="V46"/>
    </row>
    <row r="47" spans="1:22" ht="12.75">
      <c r="A47" s="35">
        <v>41</v>
      </c>
      <c r="B47" s="22" t="s">
        <v>84</v>
      </c>
      <c r="C47" s="27">
        <v>80</v>
      </c>
      <c r="D47" s="27">
        <v>3</v>
      </c>
      <c r="E47" s="14" t="s">
        <v>8</v>
      </c>
      <c r="F47" s="9">
        <v>0</v>
      </c>
      <c r="G47" s="9">
        <v>0</v>
      </c>
      <c r="H47" s="9">
        <v>0</v>
      </c>
      <c r="I47" s="8">
        <v>8</v>
      </c>
      <c r="J47" s="8">
        <v>0</v>
      </c>
      <c r="K47" s="8">
        <v>0</v>
      </c>
      <c r="L47" s="8">
        <v>16</v>
      </c>
      <c r="M47" s="8">
        <v>2</v>
      </c>
      <c r="N47" s="8">
        <f t="shared" si="1"/>
        <v>24</v>
      </c>
      <c r="P47"/>
      <c r="S47" s="1"/>
      <c r="V47"/>
    </row>
    <row r="48" spans="1:22" ht="12.75">
      <c r="A48" s="35">
        <v>42</v>
      </c>
      <c r="B48" s="22" t="s">
        <v>102</v>
      </c>
      <c r="C48" s="27">
        <v>98</v>
      </c>
      <c r="D48" s="27"/>
      <c r="E48" s="23" t="s">
        <v>56</v>
      </c>
      <c r="F48" s="9">
        <v>0</v>
      </c>
      <c r="G48" s="9">
        <v>0</v>
      </c>
      <c r="H48" s="9">
        <v>0</v>
      </c>
      <c r="I48" s="8">
        <v>0</v>
      </c>
      <c r="J48" s="8">
        <v>18</v>
      </c>
      <c r="K48" s="8">
        <v>0</v>
      </c>
      <c r="L48" s="8">
        <v>0</v>
      </c>
      <c r="M48" s="8">
        <v>0</v>
      </c>
      <c r="N48" s="8">
        <f t="shared" si="1"/>
        <v>18</v>
      </c>
      <c r="P48"/>
      <c r="S48" s="1"/>
      <c r="V48"/>
    </row>
    <row r="49" spans="1:22" ht="12.75">
      <c r="A49" s="35">
        <v>43</v>
      </c>
      <c r="B49" s="22" t="s">
        <v>115</v>
      </c>
      <c r="C49" s="27">
        <v>94</v>
      </c>
      <c r="D49" s="27">
        <v>3</v>
      </c>
      <c r="E49" s="23" t="s">
        <v>8</v>
      </c>
      <c r="F49" s="9">
        <v>0</v>
      </c>
      <c r="G49" s="9">
        <v>0</v>
      </c>
      <c r="H49" s="9">
        <v>0</v>
      </c>
      <c r="I49" s="8">
        <v>0</v>
      </c>
      <c r="J49" s="8">
        <v>16</v>
      </c>
      <c r="K49" s="8">
        <v>0</v>
      </c>
      <c r="L49" s="8">
        <v>0</v>
      </c>
      <c r="M49" s="8">
        <v>0</v>
      </c>
      <c r="N49" s="8">
        <f t="shared" si="1"/>
        <v>16</v>
      </c>
      <c r="P49"/>
      <c r="S49" s="1"/>
      <c r="V49"/>
    </row>
    <row r="50" spans="1:14" ht="12.75">
      <c r="A50" s="35">
        <v>44</v>
      </c>
      <c r="B50" s="54" t="s">
        <v>39</v>
      </c>
      <c r="C50" s="6">
        <v>84</v>
      </c>
      <c r="D50" s="6">
        <v>1</v>
      </c>
      <c r="E50" s="14" t="s">
        <v>21</v>
      </c>
      <c r="F50" s="9">
        <v>15.4</v>
      </c>
      <c r="G50" s="9">
        <v>0</v>
      </c>
      <c r="H50" s="9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15.4</v>
      </c>
    </row>
    <row r="51" spans="1:14" ht="12.75">
      <c r="A51" s="35">
        <v>45</v>
      </c>
      <c r="B51" s="22" t="s">
        <v>127</v>
      </c>
      <c r="C51" s="27">
        <v>82</v>
      </c>
      <c r="D51" s="27"/>
      <c r="E51" s="23" t="s">
        <v>87</v>
      </c>
      <c r="F51" s="9">
        <v>0</v>
      </c>
      <c r="G51" s="9">
        <v>0</v>
      </c>
      <c r="H51" s="9">
        <v>0</v>
      </c>
      <c r="I51" s="8">
        <v>12.2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12.2</v>
      </c>
    </row>
    <row r="52" spans="1:14" ht="12.75">
      <c r="A52" s="35">
        <v>46</v>
      </c>
      <c r="B52" s="22" t="s">
        <v>136</v>
      </c>
      <c r="C52" s="27">
        <v>98</v>
      </c>
      <c r="D52" s="27"/>
      <c r="E52" s="14" t="s">
        <v>50</v>
      </c>
      <c r="F52" s="9">
        <v>0</v>
      </c>
      <c r="G52" s="9">
        <v>0</v>
      </c>
      <c r="H52" s="9">
        <v>0</v>
      </c>
      <c r="I52" s="8">
        <v>0</v>
      </c>
      <c r="J52" s="8">
        <v>0</v>
      </c>
      <c r="K52" s="8">
        <v>12</v>
      </c>
      <c r="L52" s="8">
        <v>0</v>
      </c>
      <c r="M52" s="8">
        <v>0</v>
      </c>
      <c r="N52" s="8">
        <f t="shared" si="1"/>
        <v>12</v>
      </c>
    </row>
    <row r="53" spans="1:14" ht="12.75">
      <c r="A53" s="35">
        <v>47</v>
      </c>
      <c r="B53" s="22" t="s">
        <v>142</v>
      </c>
      <c r="C53" s="27">
        <v>99</v>
      </c>
      <c r="D53" s="27"/>
      <c r="E53" s="23" t="s">
        <v>40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0</v>
      </c>
      <c r="L53" s="8">
        <v>10</v>
      </c>
      <c r="M53" s="8">
        <v>0</v>
      </c>
      <c r="N53" s="8">
        <f t="shared" si="1"/>
        <v>10</v>
      </c>
    </row>
    <row r="54" spans="1:14" ht="12.75">
      <c r="A54" s="35">
        <v>48</v>
      </c>
      <c r="B54" s="22" t="s">
        <v>143</v>
      </c>
      <c r="C54" s="27">
        <v>94</v>
      </c>
      <c r="D54" s="27">
        <v>2</v>
      </c>
      <c r="E54" s="14" t="s">
        <v>34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0</v>
      </c>
      <c r="L54" s="8">
        <v>8</v>
      </c>
      <c r="M54" s="8">
        <v>0</v>
      </c>
      <c r="N54" s="8">
        <f t="shared" si="1"/>
        <v>8</v>
      </c>
    </row>
    <row r="55" spans="1:14" ht="12.75">
      <c r="A55" s="35">
        <v>48</v>
      </c>
      <c r="B55" s="22" t="s">
        <v>156</v>
      </c>
      <c r="C55" s="27">
        <v>90</v>
      </c>
      <c r="D55" s="27">
        <v>2</v>
      </c>
      <c r="E55" s="23" t="s">
        <v>8</v>
      </c>
      <c r="F55" s="9">
        <v>0</v>
      </c>
      <c r="G55" s="9">
        <v>0</v>
      </c>
      <c r="H55" s="9">
        <v>0</v>
      </c>
      <c r="I55" s="8">
        <v>0</v>
      </c>
      <c r="J55" s="8">
        <v>0</v>
      </c>
      <c r="K55" s="8">
        <v>0</v>
      </c>
      <c r="L55" s="8">
        <v>0</v>
      </c>
      <c r="M55" s="8">
        <v>8</v>
      </c>
      <c r="N55" s="8">
        <f t="shared" si="1"/>
        <v>8</v>
      </c>
    </row>
    <row r="56" spans="1:14" ht="12.75">
      <c r="A56" s="35">
        <v>50</v>
      </c>
      <c r="B56" s="22" t="s">
        <v>157</v>
      </c>
      <c r="C56" s="27">
        <v>84</v>
      </c>
      <c r="D56" s="27"/>
      <c r="E56" s="23" t="s">
        <v>21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0</v>
      </c>
      <c r="L56" s="8">
        <v>0</v>
      </c>
      <c r="M56" s="8">
        <v>7</v>
      </c>
      <c r="N56" s="8">
        <f t="shared" si="1"/>
        <v>7</v>
      </c>
    </row>
    <row r="57" spans="1:14" ht="12.75">
      <c r="A57" s="35">
        <v>51</v>
      </c>
      <c r="B57" s="22" t="s">
        <v>144</v>
      </c>
      <c r="C57" s="27">
        <v>94</v>
      </c>
      <c r="D57" s="27">
        <v>3</v>
      </c>
      <c r="E57" s="14" t="s">
        <v>34</v>
      </c>
      <c r="F57" s="9">
        <v>0</v>
      </c>
      <c r="G57" s="9">
        <v>0</v>
      </c>
      <c r="H57" s="9">
        <v>0</v>
      </c>
      <c r="I57" s="8">
        <v>0</v>
      </c>
      <c r="J57" s="8">
        <v>0</v>
      </c>
      <c r="K57" s="8">
        <v>0</v>
      </c>
      <c r="L57" s="8">
        <v>3</v>
      </c>
      <c r="M57" s="8">
        <v>3.5</v>
      </c>
      <c r="N57" s="8">
        <f t="shared" si="1"/>
        <v>6.5</v>
      </c>
    </row>
    <row r="58" spans="1:14" ht="12.75">
      <c r="A58" s="35">
        <v>52</v>
      </c>
      <c r="B58" s="22" t="s">
        <v>103</v>
      </c>
      <c r="C58" s="27">
        <v>92</v>
      </c>
      <c r="D58" s="27">
        <v>2</v>
      </c>
      <c r="E58" s="23" t="s">
        <v>8</v>
      </c>
      <c r="F58" s="9">
        <v>0</v>
      </c>
      <c r="G58" s="9">
        <v>0</v>
      </c>
      <c r="H58" s="9">
        <v>0</v>
      </c>
      <c r="I58" s="8">
        <v>0</v>
      </c>
      <c r="J58" s="8">
        <v>0</v>
      </c>
      <c r="K58" s="8">
        <v>0</v>
      </c>
      <c r="L58" s="8">
        <v>2</v>
      </c>
      <c r="M58" s="8">
        <v>1</v>
      </c>
      <c r="N58" s="8">
        <f t="shared" si="1"/>
        <v>3</v>
      </c>
    </row>
  </sheetData>
  <sheetProtection/>
  <autoFilter ref="A6:N58"/>
  <mergeCells count="4">
    <mergeCell ref="N5:N6"/>
    <mergeCell ref="F5:H5"/>
    <mergeCell ref="I5:J5"/>
    <mergeCell ref="K5:M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120" zoomScaleNormal="120" zoomScalePageLayoutView="0" workbookViewId="0" topLeftCell="A1">
      <selection activeCell="A68" sqref="A68"/>
    </sheetView>
  </sheetViews>
  <sheetFormatPr defaultColWidth="9.00390625" defaultRowHeight="12.75"/>
  <cols>
    <col min="1" max="1" width="3.75390625" style="13" bestFit="1" customWidth="1"/>
    <col min="2" max="2" width="24.625" style="39" bestFit="1" customWidth="1"/>
    <col min="3" max="3" width="5.125" style="31" customWidth="1"/>
    <col min="4" max="4" width="6.00390625" style="10" customWidth="1"/>
    <col min="5" max="5" width="21.00390625" style="11" hidden="1" customWidth="1"/>
    <col min="6" max="8" width="5.00390625" style="10" customWidth="1"/>
    <col min="9" max="14" width="6.00390625" style="10" customWidth="1"/>
    <col min="15" max="15" width="5.25390625" style="10" customWidth="1"/>
    <col min="16" max="16" width="6.25390625" style="10" customWidth="1"/>
    <col min="17" max="17" width="6.25390625" style="12" bestFit="1" customWidth="1"/>
    <col min="18" max="18" width="6.00390625" style="12" customWidth="1"/>
    <col min="19" max="19" width="5.875" style="12" customWidth="1"/>
    <col min="20" max="20" width="7.125" style="10" customWidth="1"/>
    <col min="21" max="22" width="6.25390625" style="1" customWidth="1"/>
    <col min="23" max="24" width="6.25390625" style="0" customWidth="1"/>
  </cols>
  <sheetData>
    <row r="1" spans="1:23" ht="12.75">
      <c r="A1" s="15" t="s">
        <v>149</v>
      </c>
      <c r="B1" s="56"/>
      <c r="D1" s="25"/>
      <c r="E1" s="25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5"/>
      <c r="R1" s="15"/>
      <c r="S1" s="15"/>
      <c r="T1" s="15"/>
      <c r="U1" s="15"/>
      <c r="V1" s="15"/>
      <c r="W1" s="15"/>
    </row>
    <row r="2" spans="1:23" ht="12.75">
      <c r="A2" s="15"/>
      <c r="B2" s="56"/>
      <c r="D2" s="25"/>
      <c r="E2" s="2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"/>
      <c r="R2" s="15"/>
      <c r="S2" s="15"/>
      <c r="T2" s="15"/>
      <c r="U2" s="15"/>
      <c r="V2" s="15"/>
      <c r="W2" s="15"/>
    </row>
    <row r="3" spans="1:17" ht="12.75">
      <c r="A3" s="15" t="s">
        <v>17</v>
      </c>
      <c r="C3" s="40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3"/>
    </row>
    <row r="4" spans="1:17" ht="12.75">
      <c r="A4" s="15"/>
      <c r="C4" s="40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</row>
    <row r="5" spans="1:22" ht="35.25" customHeight="1">
      <c r="A5" s="38"/>
      <c r="B5" s="38"/>
      <c r="C5" s="40"/>
      <c r="D5" s="41"/>
      <c r="E5" s="41"/>
      <c r="F5" s="68" t="s">
        <v>14</v>
      </c>
      <c r="G5" s="68"/>
      <c r="H5" s="68"/>
      <c r="I5" s="75" t="s">
        <v>108</v>
      </c>
      <c r="J5" s="76"/>
      <c r="K5" s="69" t="s">
        <v>134</v>
      </c>
      <c r="L5" s="70"/>
      <c r="M5" s="71"/>
      <c r="N5" s="73" t="s">
        <v>15</v>
      </c>
      <c r="O5"/>
      <c r="P5" s="72"/>
      <c r="Q5" s="72"/>
      <c r="R5" s="72"/>
      <c r="S5"/>
      <c r="T5"/>
      <c r="U5"/>
      <c r="V5"/>
    </row>
    <row r="6" spans="1:18" s="4" customFormat="1" ht="25.5">
      <c r="A6" s="45" t="s">
        <v>11</v>
      </c>
      <c r="B6" s="45" t="s">
        <v>3</v>
      </c>
      <c r="C6" s="50" t="s">
        <v>4</v>
      </c>
      <c r="D6" s="44" t="s">
        <v>5</v>
      </c>
      <c r="E6" s="44" t="s">
        <v>6</v>
      </c>
      <c r="F6" s="44" t="s">
        <v>12</v>
      </c>
      <c r="G6" s="44" t="s">
        <v>23</v>
      </c>
      <c r="H6" s="44" t="s">
        <v>13</v>
      </c>
      <c r="I6" s="5" t="s">
        <v>23</v>
      </c>
      <c r="J6" s="5" t="s">
        <v>13</v>
      </c>
      <c r="K6" s="5" t="s">
        <v>13</v>
      </c>
      <c r="L6" s="5" t="s">
        <v>12</v>
      </c>
      <c r="M6" s="5" t="s">
        <v>23</v>
      </c>
      <c r="N6" s="74"/>
      <c r="P6" s="18"/>
      <c r="Q6" s="18"/>
      <c r="R6" s="18"/>
    </row>
    <row r="7" spans="1:19" s="4" customFormat="1" ht="12.75">
      <c r="A7" s="46">
        <v>1</v>
      </c>
      <c r="B7" s="47" t="s">
        <v>80</v>
      </c>
      <c r="C7" s="32">
        <v>92</v>
      </c>
      <c r="D7" s="48" t="s">
        <v>7</v>
      </c>
      <c r="E7" s="7" t="s">
        <v>40</v>
      </c>
      <c r="F7" s="49">
        <v>13.5</v>
      </c>
      <c r="G7" s="49">
        <v>152.5</v>
      </c>
      <c r="H7" s="49">
        <v>0</v>
      </c>
      <c r="I7" s="49">
        <v>100</v>
      </c>
      <c r="J7" s="49">
        <v>0</v>
      </c>
      <c r="K7" s="49">
        <v>0</v>
      </c>
      <c r="L7" s="49">
        <v>100</v>
      </c>
      <c r="M7" s="49">
        <v>0</v>
      </c>
      <c r="N7" s="49">
        <f aca="true" t="shared" si="0" ref="N7:N38">LARGE(F7:H7,1)+LARGE(I7:M7,1)+LARGE(I7:M7,2)</f>
        <v>352.5</v>
      </c>
      <c r="P7" s="19"/>
      <c r="Q7" s="19"/>
      <c r="R7" s="19"/>
      <c r="S7" s="16"/>
    </row>
    <row r="8" spans="1:19" s="4" customFormat="1" ht="12.75">
      <c r="A8" s="46">
        <v>2</v>
      </c>
      <c r="B8" s="47" t="s">
        <v>1</v>
      </c>
      <c r="C8" s="32">
        <v>87</v>
      </c>
      <c r="D8" s="48" t="s">
        <v>7</v>
      </c>
      <c r="E8" s="7" t="s">
        <v>150</v>
      </c>
      <c r="F8" s="49">
        <v>157.1</v>
      </c>
      <c r="G8" s="49">
        <v>8.5</v>
      </c>
      <c r="H8" s="49">
        <v>0</v>
      </c>
      <c r="I8" s="49">
        <v>80</v>
      </c>
      <c r="J8" s="49">
        <v>34</v>
      </c>
      <c r="K8" s="49">
        <v>24</v>
      </c>
      <c r="L8" s="49">
        <v>31</v>
      </c>
      <c r="M8" s="49">
        <v>80</v>
      </c>
      <c r="N8" s="49">
        <f t="shared" si="0"/>
        <v>317.1</v>
      </c>
      <c r="P8" s="19"/>
      <c r="Q8" s="19"/>
      <c r="R8" s="19"/>
      <c r="S8" s="16"/>
    </row>
    <row r="9" spans="1:19" s="4" customFormat="1" ht="12.75">
      <c r="A9" s="46">
        <v>3</v>
      </c>
      <c r="B9" s="47" t="s">
        <v>26</v>
      </c>
      <c r="C9" s="32">
        <v>85</v>
      </c>
      <c r="D9" s="48" t="s">
        <v>0</v>
      </c>
      <c r="E9" s="7" t="s">
        <v>21</v>
      </c>
      <c r="F9" s="49">
        <v>0</v>
      </c>
      <c r="G9" s="49">
        <v>0</v>
      </c>
      <c r="H9" s="49">
        <v>20.3</v>
      </c>
      <c r="I9" s="49">
        <v>3</v>
      </c>
      <c r="J9" s="49">
        <v>100</v>
      </c>
      <c r="K9" s="49">
        <v>100</v>
      </c>
      <c r="L9" s="49">
        <v>7</v>
      </c>
      <c r="M9" s="49">
        <v>6</v>
      </c>
      <c r="N9" s="49">
        <f t="shared" si="0"/>
        <v>220.3</v>
      </c>
      <c r="P9" s="19"/>
      <c r="Q9" s="19"/>
      <c r="R9" s="19"/>
      <c r="S9" s="16"/>
    </row>
    <row r="10" spans="1:19" s="4" customFormat="1" ht="12.75">
      <c r="A10" s="46">
        <v>4</v>
      </c>
      <c r="B10" s="47" t="s">
        <v>42</v>
      </c>
      <c r="C10" s="32">
        <v>92</v>
      </c>
      <c r="D10" s="48" t="s">
        <v>7</v>
      </c>
      <c r="E10" s="7" t="s">
        <v>93</v>
      </c>
      <c r="F10" s="49">
        <v>78.5</v>
      </c>
      <c r="G10" s="49">
        <v>11.6</v>
      </c>
      <c r="H10" s="49">
        <v>0</v>
      </c>
      <c r="I10" s="49">
        <v>47</v>
      </c>
      <c r="J10" s="49">
        <v>0</v>
      </c>
      <c r="K10" s="49">
        <v>0</v>
      </c>
      <c r="L10" s="49">
        <v>28</v>
      </c>
      <c r="M10" s="49">
        <v>65</v>
      </c>
      <c r="N10" s="49">
        <f t="shared" si="0"/>
        <v>190.5</v>
      </c>
      <c r="P10" s="19"/>
      <c r="Q10" s="19"/>
      <c r="R10" s="19"/>
      <c r="S10" s="16"/>
    </row>
    <row r="11" spans="1:22" ht="12.75">
      <c r="A11" s="46">
        <v>5</v>
      </c>
      <c r="B11" s="47" t="s">
        <v>53</v>
      </c>
      <c r="C11" s="32">
        <v>96</v>
      </c>
      <c r="D11" s="48" t="s">
        <v>0</v>
      </c>
      <c r="E11" s="7" t="s">
        <v>56</v>
      </c>
      <c r="F11" s="49">
        <v>70.9</v>
      </c>
      <c r="G11" s="49">
        <v>11.1</v>
      </c>
      <c r="H11" s="49">
        <v>0</v>
      </c>
      <c r="I11" s="49">
        <v>65</v>
      </c>
      <c r="J11" s="49">
        <v>14</v>
      </c>
      <c r="K11" s="49">
        <v>18</v>
      </c>
      <c r="L11" s="49">
        <v>43</v>
      </c>
      <c r="M11" s="49">
        <v>37</v>
      </c>
      <c r="N11" s="49">
        <f t="shared" si="0"/>
        <v>178.9</v>
      </c>
      <c r="O11" s="4"/>
      <c r="P11" s="20"/>
      <c r="Q11" s="20"/>
      <c r="R11" s="20"/>
      <c r="S11" s="17"/>
      <c r="T11"/>
      <c r="U11"/>
      <c r="V11"/>
    </row>
    <row r="12" spans="1:22" ht="12.75">
      <c r="A12" s="46">
        <v>6</v>
      </c>
      <c r="B12" s="47" t="s">
        <v>79</v>
      </c>
      <c r="C12" s="32">
        <v>98</v>
      </c>
      <c r="D12" s="48" t="s">
        <v>0</v>
      </c>
      <c r="E12" s="7" t="s">
        <v>40</v>
      </c>
      <c r="F12" s="49">
        <v>0</v>
      </c>
      <c r="G12" s="49">
        <v>0</v>
      </c>
      <c r="H12" s="49">
        <v>25.4</v>
      </c>
      <c r="I12" s="49">
        <v>0</v>
      </c>
      <c r="J12" s="49">
        <v>65</v>
      </c>
      <c r="K12" s="49">
        <v>80</v>
      </c>
      <c r="L12" s="49">
        <v>10</v>
      </c>
      <c r="M12" s="49">
        <v>3</v>
      </c>
      <c r="N12" s="49">
        <f t="shared" si="0"/>
        <v>170.4</v>
      </c>
      <c r="O12" s="4"/>
      <c r="P12" s="20"/>
      <c r="Q12" s="20"/>
      <c r="R12" s="20"/>
      <c r="S12" s="17"/>
      <c r="T12"/>
      <c r="U12"/>
      <c r="V12"/>
    </row>
    <row r="13" spans="1:22" ht="12.75">
      <c r="A13" s="46">
        <v>7</v>
      </c>
      <c r="B13" s="47" t="s">
        <v>29</v>
      </c>
      <c r="C13" s="32">
        <v>92</v>
      </c>
      <c r="D13" s="48" t="s">
        <v>0</v>
      </c>
      <c r="E13" s="7" t="s">
        <v>93</v>
      </c>
      <c r="F13" s="49">
        <v>0</v>
      </c>
      <c r="G13" s="49">
        <v>0</v>
      </c>
      <c r="H13" s="49">
        <v>59.7</v>
      </c>
      <c r="I13" s="49">
        <v>20</v>
      </c>
      <c r="J13" s="49">
        <v>47</v>
      </c>
      <c r="K13" s="49">
        <v>51</v>
      </c>
      <c r="L13" s="49">
        <v>0</v>
      </c>
      <c r="M13" s="49">
        <v>0</v>
      </c>
      <c r="N13" s="49">
        <f t="shared" si="0"/>
        <v>157.7</v>
      </c>
      <c r="O13" s="4"/>
      <c r="P13" s="20"/>
      <c r="Q13" s="20"/>
      <c r="R13" s="20"/>
      <c r="S13" s="17"/>
      <c r="T13"/>
      <c r="U13"/>
      <c r="V13"/>
    </row>
    <row r="14" spans="1:22" ht="12.75">
      <c r="A14" s="46">
        <v>8</v>
      </c>
      <c r="B14" s="47" t="s">
        <v>31</v>
      </c>
      <c r="C14" s="32">
        <v>88</v>
      </c>
      <c r="D14" s="48" t="s">
        <v>0</v>
      </c>
      <c r="E14" s="7" t="s">
        <v>21</v>
      </c>
      <c r="F14" s="49">
        <v>0</v>
      </c>
      <c r="G14" s="49">
        <v>7</v>
      </c>
      <c r="H14" s="49">
        <v>0</v>
      </c>
      <c r="I14" s="49">
        <v>40</v>
      </c>
      <c r="J14" s="49">
        <v>0</v>
      </c>
      <c r="K14" s="49">
        <v>0</v>
      </c>
      <c r="L14" s="49">
        <v>24</v>
      </c>
      <c r="M14" s="49">
        <v>100</v>
      </c>
      <c r="N14" s="49">
        <f t="shared" si="0"/>
        <v>147</v>
      </c>
      <c r="O14" s="4"/>
      <c r="P14" s="20"/>
      <c r="Q14" s="20"/>
      <c r="R14" s="20"/>
      <c r="S14" s="17"/>
      <c r="T14"/>
      <c r="U14"/>
      <c r="V14"/>
    </row>
    <row r="15" spans="1:22" ht="12.75">
      <c r="A15" s="46">
        <v>9</v>
      </c>
      <c r="B15" s="47" t="s">
        <v>47</v>
      </c>
      <c r="C15" s="32">
        <v>89</v>
      </c>
      <c r="D15" s="48" t="s">
        <v>0</v>
      </c>
      <c r="E15" s="7" t="s">
        <v>21</v>
      </c>
      <c r="F15" s="49">
        <v>0</v>
      </c>
      <c r="G15" s="49">
        <v>0</v>
      </c>
      <c r="H15" s="49">
        <v>35.9</v>
      </c>
      <c r="I15" s="49">
        <v>0</v>
      </c>
      <c r="J15" s="49">
        <v>40</v>
      </c>
      <c r="K15" s="49">
        <v>65</v>
      </c>
      <c r="L15" s="49">
        <v>5</v>
      </c>
      <c r="M15" s="49">
        <v>0</v>
      </c>
      <c r="N15" s="49">
        <f t="shared" si="0"/>
        <v>140.9</v>
      </c>
      <c r="O15" s="4"/>
      <c r="P15" s="20"/>
      <c r="Q15" s="20"/>
      <c r="R15" s="20"/>
      <c r="S15" s="17"/>
      <c r="T15"/>
      <c r="U15"/>
      <c r="V15"/>
    </row>
    <row r="16" spans="1:22" ht="12.75">
      <c r="A16" s="46">
        <v>10</v>
      </c>
      <c r="B16" s="47" t="s">
        <v>49</v>
      </c>
      <c r="C16" s="32">
        <v>89</v>
      </c>
      <c r="D16" s="48" t="s">
        <v>0</v>
      </c>
      <c r="E16" s="7" t="s">
        <v>21</v>
      </c>
      <c r="F16" s="49">
        <v>0</v>
      </c>
      <c r="G16" s="49">
        <v>0</v>
      </c>
      <c r="H16" s="49">
        <v>10.9</v>
      </c>
      <c r="I16" s="49">
        <v>10</v>
      </c>
      <c r="J16" s="49">
        <v>80</v>
      </c>
      <c r="K16" s="49">
        <v>40</v>
      </c>
      <c r="L16" s="49">
        <v>0</v>
      </c>
      <c r="M16" s="49">
        <v>8</v>
      </c>
      <c r="N16" s="49">
        <f t="shared" si="0"/>
        <v>130.9</v>
      </c>
      <c r="O16" s="4"/>
      <c r="P16" s="20"/>
      <c r="Q16" s="20"/>
      <c r="R16" s="20"/>
      <c r="S16" s="17"/>
      <c r="T16"/>
      <c r="U16"/>
      <c r="V16"/>
    </row>
    <row r="17" spans="1:22" ht="12.75">
      <c r="A17" s="46">
        <v>11</v>
      </c>
      <c r="B17" s="47" t="s">
        <v>58</v>
      </c>
      <c r="C17" s="32">
        <v>96</v>
      </c>
      <c r="D17" s="48" t="s">
        <v>0</v>
      </c>
      <c r="E17" s="7" t="s">
        <v>111</v>
      </c>
      <c r="F17" s="49">
        <v>21.8</v>
      </c>
      <c r="G17" s="49">
        <v>18.5</v>
      </c>
      <c r="H17" s="49">
        <v>0</v>
      </c>
      <c r="I17" s="49">
        <v>55</v>
      </c>
      <c r="J17" s="49">
        <v>0</v>
      </c>
      <c r="K17" s="49">
        <v>0</v>
      </c>
      <c r="L17" s="49">
        <v>51</v>
      </c>
      <c r="M17" s="49">
        <v>29.5</v>
      </c>
      <c r="N17" s="49">
        <f t="shared" si="0"/>
        <v>127.8</v>
      </c>
      <c r="O17" s="4"/>
      <c r="P17" s="20"/>
      <c r="Q17" s="20"/>
      <c r="R17" s="20"/>
      <c r="S17" s="17"/>
      <c r="T17"/>
      <c r="U17"/>
      <c r="V17"/>
    </row>
    <row r="18" spans="1:22" ht="12.75">
      <c r="A18" s="46">
        <v>12</v>
      </c>
      <c r="B18" s="47" t="s">
        <v>54</v>
      </c>
      <c r="C18" s="32">
        <v>90</v>
      </c>
      <c r="D18" s="48" t="s">
        <v>0</v>
      </c>
      <c r="E18" s="7" t="s">
        <v>34</v>
      </c>
      <c r="F18" s="49">
        <v>0</v>
      </c>
      <c r="G18" s="49">
        <v>18</v>
      </c>
      <c r="H18" s="49">
        <v>0</v>
      </c>
      <c r="I18" s="49">
        <v>51</v>
      </c>
      <c r="J18" s="49">
        <v>0</v>
      </c>
      <c r="K18" s="49">
        <v>0</v>
      </c>
      <c r="L18" s="49">
        <v>40</v>
      </c>
      <c r="M18" s="49">
        <v>55</v>
      </c>
      <c r="N18" s="49">
        <f t="shared" si="0"/>
        <v>124</v>
      </c>
      <c r="O18" s="4"/>
      <c r="P18" s="20"/>
      <c r="Q18" s="20"/>
      <c r="R18" s="20"/>
      <c r="S18" s="17"/>
      <c r="T18"/>
      <c r="U18"/>
      <c r="V18"/>
    </row>
    <row r="19" spans="1:22" ht="12.75">
      <c r="A19" s="46">
        <v>13</v>
      </c>
      <c r="B19" s="47" t="s">
        <v>78</v>
      </c>
      <c r="C19" s="32">
        <v>97</v>
      </c>
      <c r="D19" s="48">
        <v>1</v>
      </c>
      <c r="E19" s="7" t="s">
        <v>96</v>
      </c>
      <c r="F19" s="49">
        <v>0</v>
      </c>
      <c r="G19" s="49">
        <v>0</v>
      </c>
      <c r="H19" s="49">
        <v>14</v>
      </c>
      <c r="I19" s="49">
        <v>0</v>
      </c>
      <c r="J19" s="49">
        <v>51</v>
      </c>
      <c r="K19" s="49">
        <v>55</v>
      </c>
      <c r="L19" s="49">
        <v>18</v>
      </c>
      <c r="M19" s="49">
        <v>7</v>
      </c>
      <c r="N19" s="49">
        <f t="shared" si="0"/>
        <v>120</v>
      </c>
      <c r="O19" s="4"/>
      <c r="P19" s="20"/>
      <c r="Q19" s="20"/>
      <c r="R19" s="20"/>
      <c r="S19" s="17"/>
      <c r="T19"/>
      <c r="U19"/>
      <c r="V19"/>
    </row>
    <row r="20" spans="1:22" ht="12.75">
      <c r="A20" s="46">
        <v>14</v>
      </c>
      <c r="B20" s="47" t="s">
        <v>51</v>
      </c>
      <c r="C20" s="32">
        <v>92</v>
      </c>
      <c r="D20" s="48">
        <v>1</v>
      </c>
      <c r="E20" s="7" t="s">
        <v>22</v>
      </c>
      <c r="F20" s="49">
        <v>0</v>
      </c>
      <c r="G20" s="49">
        <v>14</v>
      </c>
      <c r="H20" s="49">
        <v>0</v>
      </c>
      <c r="I20" s="49">
        <v>43</v>
      </c>
      <c r="J20" s="49">
        <v>0</v>
      </c>
      <c r="K20" s="49">
        <v>0</v>
      </c>
      <c r="L20" s="49">
        <v>0</v>
      </c>
      <c r="M20" s="49">
        <v>51</v>
      </c>
      <c r="N20" s="49">
        <f t="shared" si="0"/>
        <v>108</v>
      </c>
      <c r="O20" s="4"/>
      <c r="P20" s="20"/>
      <c r="Q20" s="20"/>
      <c r="R20" s="20"/>
      <c r="S20" s="17"/>
      <c r="T20"/>
      <c r="U20"/>
      <c r="V20"/>
    </row>
    <row r="21" spans="1:22" ht="12.75">
      <c r="A21" s="46">
        <v>15</v>
      </c>
      <c r="B21" s="47" t="s">
        <v>46</v>
      </c>
      <c r="C21" s="32">
        <v>92</v>
      </c>
      <c r="D21" s="48" t="s">
        <v>0</v>
      </c>
      <c r="E21" s="7" t="s">
        <v>101</v>
      </c>
      <c r="F21" s="49">
        <v>4.4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80</v>
      </c>
      <c r="M21" s="49">
        <v>22</v>
      </c>
      <c r="N21" s="49">
        <f t="shared" si="0"/>
        <v>106.4</v>
      </c>
      <c r="O21" s="4"/>
      <c r="P21" s="20"/>
      <c r="Q21" s="20"/>
      <c r="R21" s="20"/>
      <c r="S21" s="17"/>
      <c r="T21"/>
      <c r="U21"/>
      <c r="V21"/>
    </row>
    <row r="22" spans="1:22" ht="12.75">
      <c r="A22" s="46">
        <v>16</v>
      </c>
      <c r="B22" s="47" t="s">
        <v>130</v>
      </c>
      <c r="C22" s="32">
        <v>86</v>
      </c>
      <c r="D22" s="48" t="s">
        <v>0</v>
      </c>
      <c r="E22" s="7" t="s">
        <v>21</v>
      </c>
      <c r="F22" s="49">
        <v>0</v>
      </c>
      <c r="G22" s="49">
        <v>0</v>
      </c>
      <c r="H22" s="49">
        <v>0</v>
      </c>
      <c r="I22" s="49">
        <v>24</v>
      </c>
      <c r="J22" s="49">
        <v>0</v>
      </c>
      <c r="K22" s="49">
        <v>0</v>
      </c>
      <c r="L22" s="49">
        <v>47</v>
      </c>
      <c r="M22" s="49">
        <v>43</v>
      </c>
      <c r="N22" s="49">
        <f t="shared" si="0"/>
        <v>90</v>
      </c>
      <c r="O22" s="4"/>
      <c r="P22" s="19"/>
      <c r="Q22" s="19"/>
      <c r="R22" s="19"/>
      <c r="S22" s="17"/>
      <c r="T22"/>
      <c r="U22"/>
      <c r="V22"/>
    </row>
    <row r="23" spans="1:22" ht="12.75">
      <c r="A23" s="46">
        <v>17</v>
      </c>
      <c r="B23" s="47" t="s">
        <v>41</v>
      </c>
      <c r="C23" s="32">
        <v>79</v>
      </c>
      <c r="D23" s="48" t="s">
        <v>0</v>
      </c>
      <c r="E23" s="7" t="s">
        <v>34</v>
      </c>
      <c r="F23" s="49">
        <v>0</v>
      </c>
      <c r="G23" s="49">
        <v>0</v>
      </c>
      <c r="H23" s="49">
        <v>0</v>
      </c>
      <c r="I23" s="49">
        <v>22</v>
      </c>
      <c r="J23" s="49">
        <v>0</v>
      </c>
      <c r="K23" s="49">
        <v>0</v>
      </c>
      <c r="L23" s="49">
        <v>65</v>
      </c>
      <c r="M23" s="49">
        <v>20</v>
      </c>
      <c r="N23" s="49">
        <f t="shared" si="0"/>
        <v>87</v>
      </c>
      <c r="O23" s="4"/>
      <c r="P23" s="19"/>
      <c r="Q23" s="19"/>
      <c r="R23" s="19"/>
      <c r="S23" s="17"/>
      <c r="T23"/>
      <c r="U23"/>
      <c r="V23"/>
    </row>
    <row r="24" spans="1:22" ht="12.75">
      <c r="A24" s="46">
        <v>18</v>
      </c>
      <c r="B24" s="47" t="s">
        <v>145</v>
      </c>
      <c r="C24" s="32">
        <v>79</v>
      </c>
      <c r="D24" s="48"/>
      <c r="E24" s="7" t="s">
        <v>21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55</v>
      </c>
      <c r="M24" s="49">
        <v>18</v>
      </c>
      <c r="N24" s="49">
        <f t="shared" si="0"/>
        <v>73</v>
      </c>
      <c r="O24" s="4"/>
      <c r="P24" s="19"/>
      <c r="Q24" s="19"/>
      <c r="R24" s="19"/>
      <c r="S24" s="16"/>
      <c r="T24"/>
      <c r="U24"/>
      <c r="V24"/>
    </row>
    <row r="25" spans="1:22" ht="12.75">
      <c r="A25" s="46">
        <v>19</v>
      </c>
      <c r="B25" s="63" t="s">
        <v>70</v>
      </c>
      <c r="C25" s="32">
        <v>97</v>
      </c>
      <c r="D25" s="48">
        <v>2</v>
      </c>
      <c r="E25" s="7" t="s">
        <v>96</v>
      </c>
      <c r="F25" s="49">
        <v>0</v>
      </c>
      <c r="G25" s="49">
        <v>0</v>
      </c>
      <c r="H25" s="49">
        <v>0</v>
      </c>
      <c r="I25" s="49">
        <v>0</v>
      </c>
      <c r="J25" s="49">
        <v>37</v>
      </c>
      <c r="K25" s="49">
        <v>34</v>
      </c>
      <c r="L25" s="49">
        <v>0</v>
      </c>
      <c r="M25" s="49">
        <v>0</v>
      </c>
      <c r="N25" s="49">
        <f t="shared" si="0"/>
        <v>71</v>
      </c>
      <c r="O25" s="4"/>
      <c r="P25" s="19"/>
      <c r="Q25" s="19"/>
      <c r="R25" s="19"/>
      <c r="S25" s="16"/>
      <c r="T25"/>
      <c r="U25"/>
      <c r="V25"/>
    </row>
    <row r="26" spans="1:22" ht="12.75">
      <c r="A26" s="46">
        <v>19</v>
      </c>
      <c r="B26" s="47" t="s">
        <v>24</v>
      </c>
      <c r="C26" s="32">
        <v>86</v>
      </c>
      <c r="D26" s="48">
        <v>2</v>
      </c>
      <c r="E26" s="7" t="s">
        <v>8</v>
      </c>
      <c r="F26" s="49">
        <v>0</v>
      </c>
      <c r="G26" s="49">
        <v>0</v>
      </c>
      <c r="H26" s="49">
        <v>0</v>
      </c>
      <c r="I26" s="49">
        <v>37</v>
      </c>
      <c r="J26" s="49">
        <v>0</v>
      </c>
      <c r="K26" s="49">
        <v>0</v>
      </c>
      <c r="L26" s="49">
        <v>0</v>
      </c>
      <c r="M26" s="49">
        <v>34</v>
      </c>
      <c r="N26" s="49">
        <f t="shared" si="0"/>
        <v>71</v>
      </c>
      <c r="O26" s="4"/>
      <c r="P26" s="19"/>
      <c r="Q26" s="19"/>
      <c r="R26" s="19"/>
      <c r="S26" s="16"/>
      <c r="T26"/>
      <c r="U26"/>
      <c r="V26"/>
    </row>
    <row r="27" spans="1:22" ht="12.75">
      <c r="A27" s="46">
        <v>21</v>
      </c>
      <c r="B27" s="51" t="s">
        <v>57</v>
      </c>
      <c r="C27" s="52">
        <v>91</v>
      </c>
      <c r="D27" s="53" t="s">
        <v>0</v>
      </c>
      <c r="E27" s="7" t="s">
        <v>93</v>
      </c>
      <c r="F27" s="49">
        <v>0</v>
      </c>
      <c r="G27" s="49">
        <v>0</v>
      </c>
      <c r="H27" s="49">
        <v>12.5</v>
      </c>
      <c r="I27" s="49">
        <v>0</v>
      </c>
      <c r="J27" s="49">
        <v>55</v>
      </c>
      <c r="K27" s="49">
        <v>0</v>
      </c>
      <c r="L27" s="49">
        <v>0</v>
      </c>
      <c r="M27" s="49">
        <v>0</v>
      </c>
      <c r="N27" s="49">
        <f t="shared" si="0"/>
        <v>67.5</v>
      </c>
      <c r="O27" s="4"/>
      <c r="P27" s="20"/>
      <c r="Q27" s="20"/>
      <c r="R27" s="20"/>
      <c r="S27" s="16"/>
      <c r="T27"/>
      <c r="U27"/>
      <c r="V27"/>
    </row>
    <row r="28" spans="1:22" ht="12.75">
      <c r="A28" s="46">
        <v>22</v>
      </c>
      <c r="B28" s="47" t="s">
        <v>88</v>
      </c>
      <c r="C28" s="32">
        <v>94</v>
      </c>
      <c r="D28" s="48">
        <v>1</v>
      </c>
      <c r="E28" s="7" t="s">
        <v>40</v>
      </c>
      <c r="F28" s="49">
        <v>0</v>
      </c>
      <c r="G28" s="49">
        <v>0</v>
      </c>
      <c r="H28" s="49">
        <v>0</v>
      </c>
      <c r="I28" s="49">
        <v>26</v>
      </c>
      <c r="J28" s="49">
        <v>0</v>
      </c>
      <c r="K28" s="49">
        <v>0</v>
      </c>
      <c r="L28" s="49">
        <v>3.5</v>
      </c>
      <c r="M28" s="49">
        <v>40</v>
      </c>
      <c r="N28" s="49">
        <f t="shared" si="0"/>
        <v>66</v>
      </c>
      <c r="O28" s="4"/>
      <c r="P28" s="20"/>
      <c r="Q28" s="20"/>
      <c r="R28" s="20"/>
      <c r="S28" s="16"/>
      <c r="T28"/>
      <c r="U28"/>
      <c r="V28"/>
    </row>
    <row r="29" spans="1:22" ht="12.75">
      <c r="A29" s="46">
        <v>23</v>
      </c>
      <c r="B29" s="47" t="s">
        <v>99</v>
      </c>
      <c r="C29" s="32">
        <v>86</v>
      </c>
      <c r="D29" s="48">
        <v>2</v>
      </c>
      <c r="E29" s="7" t="s">
        <v>34</v>
      </c>
      <c r="F29" s="49">
        <v>0</v>
      </c>
      <c r="G29" s="49">
        <v>0</v>
      </c>
      <c r="H29" s="49">
        <v>0</v>
      </c>
      <c r="I29" s="49">
        <v>34</v>
      </c>
      <c r="J29" s="49">
        <v>0</v>
      </c>
      <c r="K29" s="49">
        <v>0</v>
      </c>
      <c r="L29" s="49">
        <v>26</v>
      </c>
      <c r="M29" s="49">
        <v>29.5</v>
      </c>
      <c r="N29" s="49">
        <f t="shared" si="0"/>
        <v>63.5</v>
      </c>
      <c r="O29" s="4"/>
      <c r="P29" s="20"/>
      <c r="Q29" s="20"/>
      <c r="R29" s="20"/>
      <c r="S29" s="16"/>
      <c r="T29"/>
      <c r="U29"/>
      <c r="V29"/>
    </row>
    <row r="30" spans="1:22" ht="12.75">
      <c r="A30" s="46">
        <v>24</v>
      </c>
      <c r="B30" s="47" t="s">
        <v>43</v>
      </c>
      <c r="C30" s="32">
        <v>89</v>
      </c>
      <c r="D30" s="48" t="s">
        <v>0</v>
      </c>
      <c r="E30" s="7" t="s">
        <v>106</v>
      </c>
      <c r="F30" s="49">
        <v>0</v>
      </c>
      <c r="G30" s="49">
        <v>0</v>
      </c>
      <c r="H30" s="49">
        <v>0</v>
      </c>
      <c r="I30" s="49">
        <v>17</v>
      </c>
      <c r="J30" s="49">
        <v>0</v>
      </c>
      <c r="K30" s="49">
        <v>0</v>
      </c>
      <c r="L30" s="49">
        <v>34</v>
      </c>
      <c r="M30" s="49">
        <v>26</v>
      </c>
      <c r="N30" s="49">
        <f t="shared" si="0"/>
        <v>60</v>
      </c>
      <c r="O30" s="4"/>
      <c r="P30" s="20"/>
      <c r="Q30" s="20"/>
      <c r="R30" s="20"/>
      <c r="S30" s="16"/>
      <c r="T30"/>
      <c r="U30"/>
      <c r="V30"/>
    </row>
    <row r="31" spans="1:22" ht="12.75">
      <c r="A31" s="46">
        <v>25</v>
      </c>
      <c r="B31" s="47" t="s">
        <v>117</v>
      </c>
      <c r="C31" s="32">
        <v>2000</v>
      </c>
      <c r="D31" s="48">
        <v>1</v>
      </c>
      <c r="E31" s="7" t="s">
        <v>40</v>
      </c>
      <c r="F31" s="49">
        <v>0</v>
      </c>
      <c r="G31" s="49">
        <v>0</v>
      </c>
      <c r="H31" s="49">
        <v>0</v>
      </c>
      <c r="I31" s="49">
        <v>0</v>
      </c>
      <c r="J31" s="49">
        <v>20</v>
      </c>
      <c r="K31" s="49">
        <v>37</v>
      </c>
      <c r="L31" s="49">
        <v>0</v>
      </c>
      <c r="M31" s="49">
        <v>0</v>
      </c>
      <c r="N31" s="49">
        <f t="shared" si="0"/>
        <v>57</v>
      </c>
      <c r="O31" s="4"/>
      <c r="P31" s="20"/>
      <c r="Q31" s="20"/>
      <c r="R31" s="20"/>
      <c r="S31" s="16"/>
      <c r="T31"/>
      <c r="U31"/>
      <c r="V31"/>
    </row>
    <row r="32" spans="1:22" ht="12.75">
      <c r="A32" s="46">
        <v>25</v>
      </c>
      <c r="B32" s="47" t="s">
        <v>48</v>
      </c>
      <c r="C32" s="32">
        <v>83</v>
      </c>
      <c r="D32" s="48">
        <v>1</v>
      </c>
      <c r="E32" s="7" t="s">
        <v>92</v>
      </c>
      <c r="F32" s="49">
        <v>0</v>
      </c>
      <c r="G32" s="49">
        <v>0</v>
      </c>
      <c r="H32" s="49">
        <v>0</v>
      </c>
      <c r="I32" s="49">
        <v>0</v>
      </c>
      <c r="J32" s="49">
        <v>31</v>
      </c>
      <c r="K32" s="49">
        <v>26</v>
      </c>
      <c r="L32" s="49">
        <v>0</v>
      </c>
      <c r="M32" s="49">
        <v>0</v>
      </c>
      <c r="N32" s="49">
        <f t="shared" si="0"/>
        <v>57</v>
      </c>
      <c r="O32" s="4"/>
      <c r="P32" s="20"/>
      <c r="Q32" s="20"/>
      <c r="R32" s="20"/>
      <c r="S32" s="17"/>
      <c r="T32"/>
      <c r="U32"/>
      <c r="V32"/>
    </row>
    <row r="33" spans="1:22" ht="12.75">
      <c r="A33" s="46">
        <v>27</v>
      </c>
      <c r="B33" s="47" t="s">
        <v>116</v>
      </c>
      <c r="C33" s="32">
        <v>99</v>
      </c>
      <c r="D33" s="48">
        <v>2</v>
      </c>
      <c r="E33" s="7" t="s">
        <v>56</v>
      </c>
      <c r="F33" s="49">
        <v>0</v>
      </c>
      <c r="G33" s="49">
        <v>0</v>
      </c>
      <c r="H33" s="49">
        <v>0</v>
      </c>
      <c r="I33" s="49">
        <v>0</v>
      </c>
      <c r="J33" s="49">
        <v>24</v>
      </c>
      <c r="K33" s="49">
        <v>28</v>
      </c>
      <c r="L33" s="49">
        <v>0</v>
      </c>
      <c r="M33" s="49">
        <v>0</v>
      </c>
      <c r="N33" s="49">
        <f t="shared" si="0"/>
        <v>52</v>
      </c>
      <c r="O33" s="4"/>
      <c r="P33" s="20"/>
      <c r="Q33" s="20"/>
      <c r="R33" s="20"/>
      <c r="S33" s="17"/>
      <c r="T33"/>
      <c r="U33"/>
      <c r="V33"/>
    </row>
    <row r="34" spans="1:22" ht="12.75">
      <c r="A34" s="46">
        <v>27</v>
      </c>
      <c r="B34" s="47" t="s">
        <v>19</v>
      </c>
      <c r="C34" s="32">
        <v>89</v>
      </c>
      <c r="D34" s="48">
        <v>1</v>
      </c>
      <c r="E34" s="7" t="s">
        <v>92</v>
      </c>
      <c r="F34" s="49">
        <v>0</v>
      </c>
      <c r="G34" s="49">
        <v>0</v>
      </c>
      <c r="H34" s="49">
        <v>0</v>
      </c>
      <c r="I34" s="49">
        <v>5</v>
      </c>
      <c r="J34" s="49">
        <v>28</v>
      </c>
      <c r="K34" s="49">
        <v>20</v>
      </c>
      <c r="L34" s="49">
        <v>12</v>
      </c>
      <c r="M34" s="49">
        <v>24</v>
      </c>
      <c r="N34" s="49">
        <f t="shared" si="0"/>
        <v>52</v>
      </c>
      <c r="O34" s="4"/>
      <c r="P34" s="20"/>
      <c r="Q34" s="20"/>
      <c r="R34" s="20"/>
      <c r="S34" s="17"/>
      <c r="T34"/>
      <c r="U34"/>
      <c r="V34"/>
    </row>
    <row r="35" spans="1:22" ht="12.75">
      <c r="A35" s="46">
        <v>29</v>
      </c>
      <c r="B35" s="47" t="s">
        <v>32</v>
      </c>
      <c r="C35" s="32">
        <v>93</v>
      </c>
      <c r="D35" s="48">
        <v>1</v>
      </c>
      <c r="E35" s="7" t="s">
        <v>97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43</v>
      </c>
      <c r="L35" s="49">
        <v>8.5</v>
      </c>
      <c r="M35" s="49">
        <v>0</v>
      </c>
      <c r="N35" s="49">
        <f t="shared" si="0"/>
        <v>51.5</v>
      </c>
      <c r="O35" s="4"/>
      <c r="P35" s="20"/>
      <c r="Q35" s="20"/>
      <c r="R35" s="20"/>
      <c r="S35" s="17"/>
      <c r="T35"/>
      <c r="U35"/>
      <c r="V35"/>
    </row>
    <row r="36" spans="1:22" ht="12.75">
      <c r="A36" s="46">
        <v>30</v>
      </c>
      <c r="B36" s="47" t="s">
        <v>95</v>
      </c>
      <c r="C36" s="32">
        <v>98</v>
      </c>
      <c r="D36" s="48">
        <v>1</v>
      </c>
      <c r="E36" s="7" t="s">
        <v>40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14</v>
      </c>
      <c r="L36" s="49">
        <v>37</v>
      </c>
      <c r="M36" s="49">
        <v>0</v>
      </c>
      <c r="N36" s="49">
        <f t="shared" si="0"/>
        <v>51</v>
      </c>
      <c r="O36" s="4"/>
      <c r="P36" s="20"/>
      <c r="Q36" s="20"/>
      <c r="R36" s="20"/>
      <c r="S36" s="17"/>
      <c r="T36"/>
      <c r="U36"/>
      <c r="V36"/>
    </row>
    <row r="37" spans="1:22" ht="12.75">
      <c r="A37" s="46">
        <v>31</v>
      </c>
      <c r="B37" s="51" t="s">
        <v>137</v>
      </c>
      <c r="C37" s="52">
        <v>98</v>
      </c>
      <c r="D37" s="53"/>
      <c r="E37" s="7" t="s">
        <v>28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47</v>
      </c>
      <c r="L37" s="49">
        <v>0</v>
      </c>
      <c r="M37" s="49">
        <v>0</v>
      </c>
      <c r="N37" s="49">
        <f t="shared" si="0"/>
        <v>47</v>
      </c>
      <c r="O37" s="4"/>
      <c r="P37" s="19"/>
      <c r="Q37" s="19"/>
      <c r="R37" s="19"/>
      <c r="S37" s="17"/>
      <c r="T37"/>
      <c r="U37"/>
      <c r="V37"/>
    </row>
    <row r="38" spans="1:22" ht="12.75">
      <c r="A38" s="46">
        <v>31</v>
      </c>
      <c r="B38" s="47" t="s">
        <v>86</v>
      </c>
      <c r="C38" s="32">
        <v>85</v>
      </c>
      <c r="D38" s="48">
        <v>1</v>
      </c>
      <c r="E38" s="7" t="s">
        <v>87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47</v>
      </c>
      <c r="N38" s="49">
        <f t="shared" si="0"/>
        <v>47</v>
      </c>
      <c r="O38" s="4"/>
      <c r="P38" s="19"/>
      <c r="Q38" s="19"/>
      <c r="R38" s="19"/>
      <c r="S38" s="17"/>
      <c r="T38"/>
      <c r="U38"/>
      <c r="V38"/>
    </row>
    <row r="39" spans="1:22" ht="12.75">
      <c r="A39" s="46">
        <v>33</v>
      </c>
      <c r="B39" s="47" t="s">
        <v>59</v>
      </c>
      <c r="C39" s="32">
        <v>96</v>
      </c>
      <c r="D39" s="48">
        <v>2</v>
      </c>
      <c r="E39" s="7" t="s">
        <v>56</v>
      </c>
      <c r="F39" s="49">
        <v>0</v>
      </c>
      <c r="G39" s="49">
        <v>0</v>
      </c>
      <c r="H39" s="49">
        <v>0</v>
      </c>
      <c r="I39" s="49">
        <v>0</v>
      </c>
      <c r="J39" s="49">
        <v>22</v>
      </c>
      <c r="K39" s="49">
        <v>22</v>
      </c>
      <c r="L39" s="49">
        <v>14</v>
      </c>
      <c r="M39" s="49">
        <v>0</v>
      </c>
      <c r="N39" s="49">
        <f aca="true" t="shared" si="1" ref="N39:N70">LARGE(F39:H39,1)+LARGE(I39:M39,1)+LARGE(I39:M39,2)</f>
        <v>44</v>
      </c>
      <c r="O39" s="4"/>
      <c r="P39" s="19"/>
      <c r="Q39" s="19"/>
      <c r="R39" s="19"/>
      <c r="S39" s="17"/>
      <c r="T39"/>
      <c r="U39"/>
      <c r="V39"/>
    </row>
    <row r="40" spans="1:22" ht="12.75">
      <c r="A40" s="46">
        <v>34</v>
      </c>
      <c r="B40" s="47" t="s">
        <v>69</v>
      </c>
      <c r="C40" s="32">
        <v>92</v>
      </c>
      <c r="D40" s="48">
        <v>1</v>
      </c>
      <c r="E40" s="7" t="s">
        <v>101</v>
      </c>
      <c r="F40" s="49">
        <v>0</v>
      </c>
      <c r="G40" s="49">
        <v>0</v>
      </c>
      <c r="H40" s="49">
        <v>0</v>
      </c>
      <c r="I40" s="49">
        <v>0</v>
      </c>
      <c r="J40" s="49">
        <v>43</v>
      </c>
      <c r="K40" s="49">
        <v>0</v>
      </c>
      <c r="L40" s="49">
        <v>0</v>
      </c>
      <c r="M40" s="49">
        <v>0</v>
      </c>
      <c r="N40" s="49">
        <f t="shared" si="1"/>
        <v>43</v>
      </c>
      <c r="O40" s="4"/>
      <c r="P40" s="19"/>
      <c r="Q40" s="19"/>
      <c r="R40" s="19"/>
      <c r="S40" s="17"/>
      <c r="T40"/>
      <c r="U40"/>
      <c r="V40"/>
    </row>
    <row r="41" spans="1:22" ht="12.75">
      <c r="A41" s="46">
        <v>35</v>
      </c>
      <c r="B41" s="47" t="s">
        <v>98</v>
      </c>
      <c r="C41" s="32">
        <v>86</v>
      </c>
      <c r="D41" s="48">
        <v>1</v>
      </c>
      <c r="E41" s="7" t="s">
        <v>92</v>
      </c>
      <c r="F41" s="49">
        <v>0</v>
      </c>
      <c r="G41" s="49">
        <v>0</v>
      </c>
      <c r="H41" s="49">
        <v>0</v>
      </c>
      <c r="I41" s="49">
        <v>28</v>
      </c>
      <c r="J41" s="49">
        <v>0</v>
      </c>
      <c r="K41" s="49">
        <v>0</v>
      </c>
      <c r="L41" s="49">
        <v>8.5</v>
      </c>
      <c r="M41" s="49">
        <v>14</v>
      </c>
      <c r="N41" s="49">
        <f t="shared" si="1"/>
        <v>42</v>
      </c>
      <c r="O41" s="4"/>
      <c r="P41" s="19"/>
      <c r="Q41" s="19"/>
      <c r="R41" s="19"/>
      <c r="S41" s="17"/>
      <c r="T41"/>
      <c r="U41"/>
      <c r="V41"/>
    </row>
    <row r="42" spans="1:22" ht="12.75">
      <c r="A42" s="46">
        <v>36</v>
      </c>
      <c r="B42" s="47" t="s">
        <v>77</v>
      </c>
      <c r="C42" s="32">
        <v>92</v>
      </c>
      <c r="D42" s="48">
        <v>2</v>
      </c>
      <c r="E42" s="7" t="s">
        <v>21</v>
      </c>
      <c r="F42" s="49">
        <v>0</v>
      </c>
      <c r="G42" s="49">
        <v>0</v>
      </c>
      <c r="H42" s="49">
        <v>0</v>
      </c>
      <c r="I42" s="49">
        <v>6</v>
      </c>
      <c r="J42" s="49">
        <v>26</v>
      </c>
      <c r="K42" s="49">
        <v>12</v>
      </c>
      <c r="L42" s="49">
        <v>0</v>
      </c>
      <c r="M42" s="49">
        <v>0</v>
      </c>
      <c r="N42" s="49">
        <f t="shared" si="1"/>
        <v>38</v>
      </c>
      <c r="O42" s="4"/>
      <c r="P42" s="19"/>
      <c r="Q42" s="19"/>
      <c r="R42" s="19"/>
      <c r="S42" s="17"/>
      <c r="T42"/>
      <c r="U42"/>
      <c r="V42"/>
    </row>
    <row r="43" spans="1:22" ht="12.75">
      <c r="A43" s="46">
        <v>37</v>
      </c>
      <c r="B43" s="47" t="s">
        <v>18</v>
      </c>
      <c r="C43" s="32">
        <v>87</v>
      </c>
      <c r="D43" s="48">
        <v>2</v>
      </c>
      <c r="E43" s="7" t="s">
        <v>50</v>
      </c>
      <c r="F43" s="49">
        <v>0</v>
      </c>
      <c r="G43" s="49">
        <v>0</v>
      </c>
      <c r="H43" s="49">
        <v>0</v>
      </c>
      <c r="I43" s="49">
        <v>8.5</v>
      </c>
      <c r="J43" s="49">
        <v>0</v>
      </c>
      <c r="K43" s="49">
        <v>0</v>
      </c>
      <c r="L43" s="49">
        <v>18</v>
      </c>
      <c r="M43" s="49">
        <v>16</v>
      </c>
      <c r="N43" s="49">
        <f t="shared" si="1"/>
        <v>34</v>
      </c>
      <c r="O43" s="4"/>
      <c r="P43" s="19"/>
      <c r="Q43" s="19"/>
      <c r="R43" s="19"/>
      <c r="S43" s="17"/>
      <c r="T43"/>
      <c r="U43"/>
      <c r="V43"/>
    </row>
    <row r="44" spans="1:22" ht="12.75">
      <c r="A44" s="46">
        <v>38</v>
      </c>
      <c r="B44" s="47" t="s">
        <v>128</v>
      </c>
      <c r="C44" s="32">
        <v>94</v>
      </c>
      <c r="D44" s="48"/>
      <c r="E44" s="7" t="s">
        <v>129</v>
      </c>
      <c r="F44" s="49">
        <v>0</v>
      </c>
      <c r="G44" s="49">
        <v>0</v>
      </c>
      <c r="H44" s="49">
        <v>0</v>
      </c>
      <c r="I44" s="49">
        <v>31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"/>
        <v>31</v>
      </c>
      <c r="O44" s="4"/>
      <c r="P44" s="19"/>
      <c r="Q44" s="19"/>
      <c r="R44" s="19"/>
      <c r="S44" s="17"/>
      <c r="T44"/>
      <c r="U44"/>
      <c r="V44"/>
    </row>
    <row r="45" spans="1:22" ht="12.75">
      <c r="A45" s="46">
        <v>38</v>
      </c>
      <c r="B45" s="47" t="s">
        <v>138</v>
      </c>
      <c r="C45" s="32">
        <v>95</v>
      </c>
      <c r="D45" s="48">
        <v>1</v>
      </c>
      <c r="E45" s="7" t="s">
        <v>139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31</v>
      </c>
      <c r="L45" s="49">
        <v>0</v>
      </c>
      <c r="M45" s="49">
        <v>0</v>
      </c>
      <c r="N45" s="49">
        <f t="shared" si="1"/>
        <v>31</v>
      </c>
      <c r="O45" s="4"/>
      <c r="P45" s="19"/>
      <c r="Q45" s="19"/>
      <c r="R45" s="19"/>
      <c r="S45" s="17"/>
      <c r="T45"/>
      <c r="U45"/>
      <c r="V45"/>
    </row>
    <row r="46" spans="1:22" ht="12.75">
      <c r="A46" s="46">
        <v>40</v>
      </c>
      <c r="B46" s="47" t="s">
        <v>146</v>
      </c>
      <c r="C46" s="32">
        <v>92</v>
      </c>
      <c r="D46" s="48">
        <v>2</v>
      </c>
      <c r="E46" s="7" t="s">
        <v>8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22</v>
      </c>
      <c r="M46" s="49">
        <v>5</v>
      </c>
      <c r="N46" s="49">
        <f t="shared" si="1"/>
        <v>27</v>
      </c>
      <c r="O46" s="4"/>
      <c r="P46" s="19"/>
      <c r="Q46" s="19"/>
      <c r="R46" s="19"/>
      <c r="S46" s="17"/>
      <c r="T46"/>
      <c r="U46"/>
      <c r="V46"/>
    </row>
    <row r="47" spans="1:22" ht="12.75">
      <c r="A47" s="46">
        <v>41</v>
      </c>
      <c r="B47" s="47" t="s">
        <v>67</v>
      </c>
      <c r="C47" s="32">
        <v>86</v>
      </c>
      <c r="D47" s="48">
        <v>2</v>
      </c>
      <c r="E47" s="7" t="s">
        <v>8</v>
      </c>
      <c r="F47" s="49">
        <v>0</v>
      </c>
      <c r="G47" s="49">
        <v>0</v>
      </c>
      <c r="H47" s="49">
        <v>0</v>
      </c>
      <c r="I47" s="49">
        <v>14</v>
      </c>
      <c r="J47" s="49">
        <v>0</v>
      </c>
      <c r="K47" s="49">
        <v>0</v>
      </c>
      <c r="L47" s="49">
        <v>2</v>
      </c>
      <c r="M47" s="49">
        <v>12</v>
      </c>
      <c r="N47" s="49">
        <f t="shared" si="1"/>
        <v>26</v>
      </c>
      <c r="O47" s="4"/>
      <c r="P47" s="19"/>
      <c r="Q47" s="19"/>
      <c r="R47" s="19"/>
      <c r="S47" s="17"/>
      <c r="T47"/>
      <c r="U47"/>
      <c r="V47"/>
    </row>
    <row r="48" spans="1:22" ht="12.75">
      <c r="A48" s="46">
        <v>42</v>
      </c>
      <c r="B48" s="47" t="s">
        <v>119</v>
      </c>
      <c r="C48" s="32">
        <v>98</v>
      </c>
      <c r="D48" s="48">
        <v>2</v>
      </c>
      <c r="E48" s="7" t="s">
        <v>56</v>
      </c>
      <c r="F48" s="49">
        <v>0</v>
      </c>
      <c r="G48" s="49">
        <v>0</v>
      </c>
      <c r="H48" s="49">
        <v>0</v>
      </c>
      <c r="I48" s="49">
        <v>0</v>
      </c>
      <c r="J48" s="49">
        <v>16</v>
      </c>
      <c r="K48" s="49">
        <v>9</v>
      </c>
      <c r="L48" s="49">
        <v>0</v>
      </c>
      <c r="M48" s="49">
        <v>0</v>
      </c>
      <c r="N48" s="49">
        <f t="shared" si="1"/>
        <v>25</v>
      </c>
      <c r="O48" s="29"/>
      <c r="P48" s="4"/>
      <c r="Q48" s="19"/>
      <c r="R48" s="19"/>
      <c r="S48" s="19"/>
      <c r="T48" s="17"/>
      <c r="U48"/>
      <c r="V48"/>
    </row>
    <row r="49" spans="1:22" ht="12.75">
      <c r="A49" s="46">
        <v>43</v>
      </c>
      <c r="B49" s="47" t="s">
        <v>121</v>
      </c>
      <c r="C49" s="32">
        <v>2000</v>
      </c>
      <c r="D49" s="48">
        <v>1</v>
      </c>
      <c r="E49" s="7" t="s">
        <v>56</v>
      </c>
      <c r="F49" s="49">
        <v>0</v>
      </c>
      <c r="G49" s="49">
        <v>0</v>
      </c>
      <c r="H49" s="49">
        <v>0</v>
      </c>
      <c r="I49" s="49">
        <v>0</v>
      </c>
      <c r="J49" s="49">
        <v>8</v>
      </c>
      <c r="K49" s="49">
        <v>16</v>
      </c>
      <c r="L49" s="49">
        <v>0</v>
      </c>
      <c r="M49" s="49">
        <v>0</v>
      </c>
      <c r="N49" s="49">
        <f t="shared" si="1"/>
        <v>24</v>
      </c>
      <c r="O49" s="28"/>
      <c r="P49" s="29"/>
      <c r="S49" s="10"/>
      <c r="T49" s="1"/>
      <c r="V49"/>
    </row>
    <row r="50" spans="1:22" ht="12.75">
      <c r="A50" s="46">
        <v>44</v>
      </c>
      <c r="B50" s="47" t="s">
        <v>91</v>
      </c>
      <c r="C50" s="32">
        <v>98</v>
      </c>
      <c r="D50" s="48">
        <v>3</v>
      </c>
      <c r="E50" s="62" t="s">
        <v>56</v>
      </c>
      <c r="F50" s="49">
        <v>0</v>
      </c>
      <c r="G50" s="49">
        <v>0</v>
      </c>
      <c r="H50" s="49">
        <v>0</v>
      </c>
      <c r="I50" s="49">
        <v>0</v>
      </c>
      <c r="J50" s="49">
        <v>10</v>
      </c>
      <c r="K50" s="49">
        <v>8</v>
      </c>
      <c r="L50" s="49">
        <v>0</v>
      </c>
      <c r="M50" s="49">
        <v>0</v>
      </c>
      <c r="N50" s="49">
        <f t="shared" si="1"/>
        <v>18</v>
      </c>
      <c r="O50" s="19"/>
      <c r="P50" s="29"/>
      <c r="S50" s="10"/>
      <c r="T50" s="1"/>
      <c r="V50"/>
    </row>
    <row r="51" spans="1:22" ht="12.75">
      <c r="A51" s="46">
        <v>44</v>
      </c>
      <c r="B51" s="47" t="s">
        <v>100</v>
      </c>
      <c r="C51" s="32">
        <v>87</v>
      </c>
      <c r="D51" s="48">
        <v>1</v>
      </c>
      <c r="E51" s="7" t="s">
        <v>50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18</v>
      </c>
      <c r="M51" s="49">
        <v>0</v>
      </c>
      <c r="N51" s="49">
        <f t="shared" si="1"/>
        <v>18</v>
      </c>
      <c r="O51" s="19"/>
      <c r="P51" s="29"/>
      <c r="S51" s="10"/>
      <c r="T51" s="1"/>
      <c r="V51"/>
    </row>
    <row r="52" spans="1:22" ht="12.75">
      <c r="A52" s="46">
        <v>44</v>
      </c>
      <c r="B52" s="47" t="s">
        <v>118</v>
      </c>
      <c r="C52" s="32">
        <v>92</v>
      </c>
      <c r="D52" s="48"/>
      <c r="E52" s="7" t="s">
        <v>21</v>
      </c>
      <c r="F52" s="49">
        <v>0</v>
      </c>
      <c r="G52" s="49">
        <v>0</v>
      </c>
      <c r="H52" s="49">
        <v>0</v>
      </c>
      <c r="I52" s="49">
        <v>0</v>
      </c>
      <c r="J52" s="49">
        <v>18</v>
      </c>
      <c r="K52" s="49">
        <v>0</v>
      </c>
      <c r="L52" s="49">
        <v>0</v>
      </c>
      <c r="M52" s="49">
        <v>0</v>
      </c>
      <c r="N52" s="49">
        <f t="shared" si="1"/>
        <v>18</v>
      </c>
      <c r="O52" s="19"/>
      <c r="P52" s="29"/>
      <c r="S52" s="10"/>
      <c r="T52" s="1"/>
      <c r="V52"/>
    </row>
    <row r="53" spans="1:22" ht="12.75">
      <c r="A53" s="46">
        <v>47</v>
      </c>
      <c r="B53" s="47" t="s">
        <v>107</v>
      </c>
      <c r="C53" s="32">
        <v>84</v>
      </c>
      <c r="D53" s="48">
        <v>1</v>
      </c>
      <c r="E53" s="7" t="s">
        <v>87</v>
      </c>
      <c r="F53" s="49">
        <v>0</v>
      </c>
      <c r="G53" s="49">
        <v>0</v>
      </c>
      <c r="H53" s="49">
        <v>0</v>
      </c>
      <c r="I53" s="49">
        <v>17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"/>
        <v>17</v>
      </c>
      <c r="O53" s="19"/>
      <c r="P53" s="29"/>
      <c r="S53" s="10"/>
      <c r="T53" s="1"/>
      <c r="V53"/>
    </row>
    <row r="54" spans="1:22" ht="12.75">
      <c r="A54" s="46">
        <v>48</v>
      </c>
      <c r="B54" s="47" t="s">
        <v>71</v>
      </c>
      <c r="C54" s="32">
        <v>94</v>
      </c>
      <c r="D54" s="48"/>
      <c r="E54" s="7" t="s">
        <v>113</v>
      </c>
      <c r="F54" s="49">
        <v>0</v>
      </c>
      <c r="G54" s="49">
        <v>0</v>
      </c>
      <c r="H54" s="49">
        <v>0</v>
      </c>
      <c r="I54" s="49">
        <v>2</v>
      </c>
      <c r="J54" s="49">
        <v>7</v>
      </c>
      <c r="K54" s="49">
        <v>7</v>
      </c>
      <c r="L54" s="49">
        <v>0</v>
      </c>
      <c r="M54" s="49">
        <v>0</v>
      </c>
      <c r="N54" s="49">
        <f t="shared" si="1"/>
        <v>14</v>
      </c>
      <c r="O54" s="19"/>
      <c r="P54" s="29"/>
      <c r="S54" s="10"/>
      <c r="T54" s="1"/>
      <c r="V54"/>
    </row>
    <row r="55" spans="1:22" ht="12.75">
      <c r="A55" s="46">
        <v>49</v>
      </c>
      <c r="B55" s="47" t="s">
        <v>120</v>
      </c>
      <c r="C55" s="32">
        <v>93</v>
      </c>
      <c r="D55" s="48"/>
      <c r="E55" s="7" t="s">
        <v>28</v>
      </c>
      <c r="F55" s="49">
        <v>0</v>
      </c>
      <c r="G55" s="49">
        <v>0</v>
      </c>
      <c r="H55" s="49">
        <v>0</v>
      </c>
      <c r="I55" s="49">
        <v>0</v>
      </c>
      <c r="J55" s="49">
        <v>12</v>
      </c>
      <c r="K55" s="49">
        <v>0</v>
      </c>
      <c r="L55" s="49">
        <v>0</v>
      </c>
      <c r="M55" s="49">
        <v>0</v>
      </c>
      <c r="N55" s="49">
        <f t="shared" si="1"/>
        <v>12</v>
      </c>
      <c r="O55" s="28"/>
      <c r="P55" s="29"/>
      <c r="S55" s="10"/>
      <c r="T55" s="1"/>
      <c r="V55"/>
    </row>
    <row r="56" spans="1:22" ht="12.75">
      <c r="A56" s="46">
        <v>49</v>
      </c>
      <c r="B56" s="47" t="s">
        <v>66</v>
      </c>
      <c r="C56" s="32">
        <v>87</v>
      </c>
      <c r="D56" s="48">
        <v>1</v>
      </c>
      <c r="E56" s="7" t="s">
        <v>28</v>
      </c>
      <c r="F56" s="49">
        <v>0</v>
      </c>
      <c r="G56" s="49">
        <v>0</v>
      </c>
      <c r="H56" s="49">
        <v>0</v>
      </c>
      <c r="I56" s="49">
        <v>12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"/>
        <v>12</v>
      </c>
      <c r="O56" s="28"/>
      <c r="P56" s="29"/>
      <c r="S56" s="10"/>
      <c r="T56" s="1"/>
      <c r="V56"/>
    </row>
    <row r="57" spans="1:22" ht="12.75">
      <c r="A57" s="46">
        <v>51</v>
      </c>
      <c r="B57" s="47" t="s">
        <v>132</v>
      </c>
      <c r="C57" s="32">
        <v>97</v>
      </c>
      <c r="D57" s="48">
        <v>3</v>
      </c>
      <c r="E57" s="7" t="s">
        <v>40</v>
      </c>
      <c r="F57" s="49">
        <v>0</v>
      </c>
      <c r="G57" s="49">
        <v>0</v>
      </c>
      <c r="H57" s="49">
        <v>0</v>
      </c>
      <c r="I57" s="49">
        <v>7</v>
      </c>
      <c r="J57" s="49">
        <v>0</v>
      </c>
      <c r="K57" s="49">
        <v>0</v>
      </c>
      <c r="L57" s="49">
        <v>3.5</v>
      </c>
      <c r="M57" s="49">
        <v>2</v>
      </c>
      <c r="N57" s="49">
        <f t="shared" si="1"/>
        <v>10.5</v>
      </c>
      <c r="P57" s="12"/>
      <c r="S57" s="10"/>
      <c r="T57" s="1"/>
      <c r="V57"/>
    </row>
    <row r="58" spans="1:22" ht="12.75">
      <c r="A58" s="46">
        <v>52</v>
      </c>
      <c r="B58" s="47" t="s">
        <v>147</v>
      </c>
      <c r="C58" s="32">
        <v>97</v>
      </c>
      <c r="D58" s="48">
        <v>2</v>
      </c>
      <c r="E58" s="7" t="s">
        <v>40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6</v>
      </c>
      <c r="M58" s="49">
        <v>4</v>
      </c>
      <c r="N58" s="49">
        <f t="shared" si="1"/>
        <v>10</v>
      </c>
      <c r="P58" s="12"/>
      <c r="S58" s="10"/>
      <c r="T58" s="1"/>
      <c r="V58"/>
    </row>
    <row r="59" spans="1:14" ht="12.75">
      <c r="A59" s="46">
        <v>52</v>
      </c>
      <c r="B59" s="47" t="s">
        <v>140</v>
      </c>
      <c r="C59" s="32">
        <v>98</v>
      </c>
      <c r="D59" s="48">
        <v>3</v>
      </c>
      <c r="E59" s="7" t="s">
        <v>40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10</v>
      </c>
      <c r="L59" s="49">
        <v>0</v>
      </c>
      <c r="M59" s="49">
        <v>0</v>
      </c>
      <c r="N59" s="49">
        <f t="shared" si="1"/>
        <v>10</v>
      </c>
    </row>
    <row r="60" spans="1:14" ht="12.75">
      <c r="A60" s="46">
        <v>52</v>
      </c>
      <c r="B60" s="47" t="s">
        <v>151</v>
      </c>
      <c r="C60" s="32">
        <v>2000</v>
      </c>
      <c r="D60" s="48">
        <v>2</v>
      </c>
      <c r="E60" s="7" t="s">
        <v>40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10</v>
      </c>
      <c r="N60" s="49">
        <f t="shared" si="1"/>
        <v>10</v>
      </c>
    </row>
    <row r="61" spans="1:14" ht="12.75">
      <c r="A61" s="46">
        <v>55</v>
      </c>
      <c r="B61" s="47" t="s">
        <v>90</v>
      </c>
      <c r="C61" s="32">
        <v>94</v>
      </c>
      <c r="D61" s="48">
        <v>1</v>
      </c>
      <c r="E61" s="62" t="s">
        <v>68</v>
      </c>
      <c r="F61" s="49">
        <v>0</v>
      </c>
      <c r="G61" s="49">
        <v>0</v>
      </c>
      <c r="H61" s="49">
        <v>0</v>
      </c>
      <c r="I61" s="49">
        <v>0</v>
      </c>
      <c r="J61" s="49">
        <v>9</v>
      </c>
      <c r="K61" s="49">
        <v>0</v>
      </c>
      <c r="L61" s="49">
        <v>0</v>
      </c>
      <c r="M61" s="49">
        <v>0</v>
      </c>
      <c r="N61" s="49">
        <f t="shared" si="1"/>
        <v>9</v>
      </c>
    </row>
    <row r="62" spans="1:14" ht="12.75">
      <c r="A62" s="46">
        <v>55</v>
      </c>
      <c r="B62" s="47" t="s">
        <v>152</v>
      </c>
      <c r="C62" s="32">
        <v>93</v>
      </c>
      <c r="D62" s="48"/>
      <c r="E62" s="7" t="s">
        <v>92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9</v>
      </c>
      <c r="N62" s="49">
        <f t="shared" si="1"/>
        <v>9</v>
      </c>
    </row>
    <row r="63" spans="1:14" ht="12.75">
      <c r="A63" s="46">
        <v>57</v>
      </c>
      <c r="B63" s="47" t="s">
        <v>131</v>
      </c>
      <c r="C63" s="32">
        <v>90</v>
      </c>
      <c r="D63" s="48"/>
      <c r="E63" s="7" t="s">
        <v>34</v>
      </c>
      <c r="F63" s="49">
        <v>0</v>
      </c>
      <c r="G63" s="49">
        <v>0</v>
      </c>
      <c r="H63" s="49">
        <v>0</v>
      </c>
      <c r="I63" s="49">
        <v>8.5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"/>
        <v>8.5</v>
      </c>
    </row>
    <row r="64" spans="1:14" ht="12.75">
      <c r="A64" s="46">
        <v>58</v>
      </c>
      <c r="B64" s="47" t="s">
        <v>122</v>
      </c>
      <c r="C64" s="32">
        <v>90</v>
      </c>
      <c r="D64" s="48"/>
      <c r="E64" s="7" t="s">
        <v>21</v>
      </c>
      <c r="F64" s="49">
        <v>0</v>
      </c>
      <c r="G64" s="49">
        <v>0</v>
      </c>
      <c r="H64" s="49">
        <v>0</v>
      </c>
      <c r="I64" s="49">
        <v>0</v>
      </c>
      <c r="J64" s="49">
        <v>6</v>
      </c>
      <c r="K64" s="49">
        <v>0</v>
      </c>
      <c r="L64" s="49">
        <v>0</v>
      </c>
      <c r="M64" s="49">
        <v>0</v>
      </c>
      <c r="N64" s="49">
        <f t="shared" si="1"/>
        <v>6</v>
      </c>
    </row>
    <row r="65" spans="1:14" ht="12.75">
      <c r="A65" s="46">
        <v>59</v>
      </c>
      <c r="B65" s="47" t="s">
        <v>123</v>
      </c>
      <c r="C65" s="32">
        <v>92</v>
      </c>
      <c r="D65" s="48"/>
      <c r="E65" s="7" t="s">
        <v>21</v>
      </c>
      <c r="F65" s="49">
        <v>0</v>
      </c>
      <c r="G65" s="49">
        <v>0</v>
      </c>
      <c r="H65" s="49">
        <v>0</v>
      </c>
      <c r="I65" s="49">
        <v>0</v>
      </c>
      <c r="J65" s="49">
        <v>5</v>
      </c>
      <c r="K65" s="49">
        <v>0</v>
      </c>
      <c r="L65" s="49">
        <v>0</v>
      </c>
      <c r="M65" s="49">
        <v>0</v>
      </c>
      <c r="N65" s="49">
        <f t="shared" si="1"/>
        <v>5</v>
      </c>
    </row>
    <row r="66" spans="1:14" ht="12.75">
      <c r="A66" s="46">
        <v>60</v>
      </c>
      <c r="B66" s="47" t="s">
        <v>124</v>
      </c>
      <c r="C66" s="32">
        <v>94</v>
      </c>
      <c r="D66" s="48"/>
      <c r="E66" s="7" t="s">
        <v>21</v>
      </c>
      <c r="F66" s="49">
        <v>0</v>
      </c>
      <c r="G66" s="49">
        <v>0</v>
      </c>
      <c r="H66" s="49">
        <v>0</v>
      </c>
      <c r="I66" s="49">
        <v>0</v>
      </c>
      <c r="J66" s="49">
        <v>4</v>
      </c>
      <c r="K66" s="49">
        <v>0</v>
      </c>
      <c r="L66" s="49">
        <v>0</v>
      </c>
      <c r="M66" s="49">
        <v>0</v>
      </c>
      <c r="N66" s="49">
        <f t="shared" si="1"/>
        <v>4</v>
      </c>
    </row>
    <row r="67" spans="1:14" ht="12.75">
      <c r="A67" s="46">
        <v>60</v>
      </c>
      <c r="B67" s="47" t="s">
        <v>89</v>
      </c>
      <c r="C67" s="32">
        <v>90</v>
      </c>
      <c r="D67" s="48"/>
      <c r="E67" s="7" t="s">
        <v>87</v>
      </c>
      <c r="F67" s="49">
        <v>0</v>
      </c>
      <c r="G67" s="49">
        <v>0</v>
      </c>
      <c r="H67" s="49">
        <v>0</v>
      </c>
      <c r="I67" s="49">
        <v>4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"/>
        <v>4</v>
      </c>
    </row>
    <row r="68" spans="1:14" ht="12.75">
      <c r="A68" s="46">
        <v>62</v>
      </c>
      <c r="B68" s="47" t="s">
        <v>153</v>
      </c>
      <c r="C68" s="32">
        <v>86</v>
      </c>
      <c r="D68" s="48"/>
      <c r="E68" s="7" t="s">
        <v>87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1</v>
      </c>
      <c r="N68" s="49">
        <f t="shared" si="1"/>
        <v>1</v>
      </c>
    </row>
    <row r="69" spans="1:14" ht="12.75">
      <c r="A69" s="46">
        <v>62</v>
      </c>
      <c r="B69" s="47" t="s">
        <v>133</v>
      </c>
      <c r="C69" s="32">
        <v>92</v>
      </c>
      <c r="D69" s="48">
        <v>3</v>
      </c>
      <c r="E69" s="7" t="s">
        <v>28</v>
      </c>
      <c r="F69" s="49">
        <v>0</v>
      </c>
      <c r="G69" s="49">
        <v>0</v>
      </c>
      <c r="H69" s="49">
        <v>0</v>
      </c>
      <c r="I69" s="49">
        <v>1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"/>
        <v>1</v>
      </c>
    </row>
  </sheetData>
  <sheetProtection/>
  <autoFilter ref="A6:N69"/>
  <mergeCells count="5">
    <mergeCell ref="P5:R5"/>
    <mergeCell ref="N5:N6"/>
    <mergeCell ref="F5:H5"/>
    <mergeCell ref="I5:J5"/>
    <mergeCell ref="K5:M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Valechka</cp:lastModifiedBy>
  <cp:lastPrinted>2008-10-25T06:54:14Z</cp:lastPrinted>
  <dcterms:created xsi:type="dcterms:W3CDTF">2000-12-13T08:21:13Z</dcterms:created>
  <dcterms:modified xsi:type="dcterms:W3CDTF">2014-11-17T04:58:05Z</dcterms:modified>
  <cp:category/>
  <cp:version/>
  <cp:contentType/>
  <cp:contentStatus/>
</cp:coreProperties>
</file>