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'женщины'!$A$6:$M$45</definedName>
    <definedName name="_xlnm._FilterDatabase" localSheetId="1" hidden="1">'мужчины'!$A$6:$M$55</definedName>
  </definedNames>
  <calcPr fullCalcOnLoad="1"/>
</workbook>
</file>

<file path=xl/sharedStrings.xml><?xml version="1.0" encoding="utf-8"?>
<sst xmlns="http://schemas.openxmlformats.org/spreadsheetml/2006/main" count="249" uniqueCount="136">
  <si>
    <t>КМС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</si>
  <si>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</si>
  <si>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</si>
  <si>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</si>
  <si>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</si>
  <si>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</si>
  <si>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</si>
  <si>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Место</t>
  </si>
  <si>
    <t>Тр.</t>
  </si>
  <si>
    <t>Ск.</t>
  </si>
  <si>
    <t>Российский рейтинг</t>
  </si>
  <si>
    <t>Сумма</t>
  </si>
  <si>
    <t>Женщины.</t>
  </si>
  <si>
    <t>Мужчины.</t>
  </si>
  <si>
    <t>Михайлов Алексей</t>
  </si>
  <si>
    <t>ЛЭТИ</t>
  </si>
  <si>
    <t>ИТМО</t>
  </si>
  <si>
    <t>Б.</t>
  </si>
  <si>
    <t>Заикина Анна</t>
  </si>
  <si>
    <t>шк. 495</t>
  </si>
  <si>
    <t>Колтунов Владимир</t>
  </si>
  <si>
    <t>Политехник</t>
  </si>
  <si>
    <t>Скородумова Татьяна</t>
  </si>
  <si>
    <t>Балт. Берег</t>
  </si>
  <si>
    <t>Калашников Евгений</t>
  </si>
  <si>
    <t>Зенько Дмитрий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</si>
  <si>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</si>
  <si>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</si>
  <si>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</si>
  <si>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</si>
  <si>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</si>
  <si>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</si>
  <si>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Скородумов Сергей</t>
  </si>
  <si>
    <t>Митин Константин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</si>
  <si>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</si>
  <si>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</si>
  <si>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</si>
  <si>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</si>
  <si>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</si>
  <si>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Хмезюк Наталья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</si>
  <si>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</si>
  <si>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</si>
  <si>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</si>
  <si>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</si>
  <si>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</si>
  <si>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</si>
  <si>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</si>
  <si>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Шерягина Ксения</t>
  </si>
  <si>
    <t>Иванов Юрий</t>
  </si>
  <si>
    <t>Юрина Мария</t>
  </si>
  <si>
    <t>Балт. Берег-Политехник</t>
  </si>
  <si>
    <t>Попов Илья</t>
  </si>
  <si>
    <t>Варик Ирина</t>
  </si>
  <si>
    <t>Матлова Мария</t>
  </si>
  <si>
    <t>Мотылевский Вячеслав</t>
  </si>
  <si>
    <t>Никифоров Михаил</t>
  </si>
  <si>
    <t>Мараховский Иван</t>
  </si>
  <si>
    <t>Смирнова Виктория</t>
  </si>
  <si>
    <t>Панченко Анастасия</t>
  </si>
  <si>
    <t>Ситкин Илья</t>
  </si>
  <si>
    <t>Мартынова Валентина</t>
  </si>
  <si>
    <t>Кущь Ольга</t>
  </si>
  <si>
    <t>Богданова Мария</t>
  </si>
  <si>
    <t>шк.495</t>
  </si>
  <si>
    <t>Малов Павел</t>
  </si>
  <si>
    <t>Волохин Михаил</t>
  </si>
  <si>
    <t>Науменко Михаил</t>
  </si>
  <si>
    <t>Лысенко Василий</t>
  </si>
  <si>
    <t>Бабин Владимир</t>
  </si>
  <si>
    <t>Быстров Иван</t>
  </si>
  <si>
    <t>Дольник Николай</t>
  </si>
  <si>
    <t>Тр</t>
  </si>
  <si>
    <t>Ск</t>
  </si>
  <si>
    <t xml:space="preserve"> </t>
  </si>
  <si>
    <t>Проваторова Арина</t>
  </si>
  <si>
    <t>Балт. берег-Университет</t>
  </si>
  <si>
    <t>Балыбердина Светлана</t>
  </si>
  <si>
    <t>Шувалова Анастасия</t>
  </si>
  <si>
    <t>Евгеньева Анастасия</t>
  </si>
  <si>
    <t>Березницкая Анастасия</t>
  </si>
  <si>
    <t>Красин Антон</t>
  </si>
  <si>
    <t>Березницкий Дмитрий</t>
  </si>
  <si>
    <t>Простаков Степан</t>
  </si>
  <si>
    <t>Провоторов Борис</t>
  </si>
  <si>
    <t>Яковлев Дмитрий</t>
  </si>
  <si>
    <t>Ч-т СПб 2016</t>
  </si>
  <si>
    <t>Кубок СПб 2016</t>
  </si>
  <si>
    <t>ЦФКСиЗ</t>
  </si>
  <si>
    <t>Кессель София</t>
  </si>
  <si>
    <t>Балт. берег</t>
  </si>
  <si>
    <t>Студнева Евгения</t>
  </si>
  <si>
    <t>Тукаева Сабина</t>
  </si>
  <si>
    <t>Подгородецкая Анастасия</t>
  </si>
  <si>
    <t>ЦСКА-НГУ им. П.Ф. Лесгафта</t>
  </si>
  <si>
    <t>ЦСКА</t>
  </si>
  <si>
    <t>Рокчелленж-ЦСКА</t>
  </si>
  <si>
    <t>ООО "Скалодром"</t>
  </si>
  <si>
    <t>ЦСКА-Политехник</t>
  </si>
  <si>
    <t>Балт. Берег-НГУ им. П.Ф.Лесгафта</t>
  </si>
  <si>
    <t>Приходько Сергей</t>
  </si>
  <si>
    <t>Беляев Сергей</t>
  </si>
  <si>
    <t>Гетьман Александр</t>
  </si>
  <si>
    <t>Нисневич Арсений</t>
  </si>
  <si>
    <t>Амирханов  Руслан</t>
  </si>
  <si>
    <t>Моденова Арина</t>
  </si>
  <si>
    <t>Алексеева Дарья</t>
  </si>
  <si>
    <t>Пляцко Ольга</t>
  </si>
  <si>
    <t>Горняк</t>
  </si>
  <si>
    <t>Тесленко Никита</t>
  </si>
  <si>
    <t>Янушковская София</t>
  </si>
  <si>
    <t>Семенов Федор</t>
  </si>
  <si>
    <t>Мошкин Николай</t>
  </si>
  <si>
    <t>Б</t>
  </si>
  <si>
    <t>Ч-т СПб 2017</t>
  </si>
  <si>
    <t>НГУ им. П.Ф. Лесгафта</t>
  </si>
  <si>
    <t>ЦФКСиЗ-НГУ им. П.Ф.Лесгафта</t>
  </si>
  <si>
    <t>Лесовая Ксения</t>
  </si>
  <si>
    <t>ПМЦ "Калининский"</t>
  </si>
  <si>
    <t>Гусева Мария</t>
  </si>
  <si>
    <t>Костина Дарья</t>
  </si>
  <si>
    <t>Ильина Варвара</t>
  </si>
  <si>
    <t>Березовская Полина</t>
  </si>
  <si>
    <t>Лукашева Полина</t>
  </si>
  <si>
    <t>ЦФК,СиЗ</t>
  </si>
  <si>
    <t>Кривошеева Ксения</t>
  </si>
  <si>
    <t>Юровский Ярослав</t>
  </si>
  <si>
    <t>СПбГУ</t>
  </si>
  <si>
    <t>Травников Дмитрий</t>
  </si>
  <si>
    <t>Горбунов Алексей</t>
  </si>
  <si>
    <t>Рамазанов Григорий</t>
  </si>
  <si>
    <t>ГУАП</t>
  </si>
  <si>
    <t>Зенков Михаил</t>
  </si>
  <si>
    <t>Факирьянов Дмитрий</t>
  </si>
  <si>
    <t>Савельев Константин</t>
  </si>
  <si>
    <t>Киприянова Екатерина</t>
  </si>
  <si>
    <t>Текущий рейтинг скалолазов Санкт-Петербурга на 01.11.17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</si>
</sst>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&quot;р.&quot;"/>
    <numFmt numFmtId="174" formatCode="#,##0.0&quot;р.&quot;"/>
    <numFmt numFmtId="175" formatCode="0.0"/>
    <numFmt numFmtId="176" formatCode="0.0000"/>
    <numFmt numFmtId="177" formatCode="0.0000000"/>
    <numFmt numFmtId="178" formatCode="0.00000000"/>
    <numFmt numFmtId="179" formatCode="0.000000000"/>
    <numFmt numFmtId="180" formatCode="0.000000"/>
    <numFmt numFmtId="181" formatCode="0.00000"/>
    <numFmt numFmtId="182" formatCode="000000"/>
    <numFmt numFmtId="183" formatCode="mm:ss.00"/>
    <numFmt numFmtId="184" formatCode="m:ss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75" fontId="3" fillId="0" borderId="11" xfId="0" applyNumberFormat="1" applyFont="1" applyBorder="1" applyAlignment="1">
      <alignment horizontal="center"/>
    </xf>
    <xf numFmtId="175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175" fontId="0" fillId="0" borderId="0" xfId="0" applyNumberFormat="1" applyAlignment="1">
      <alignment horizontal="center" vertical="center" wrapText="1"/>
    </xf>
    <xf numFmtId="175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1" xfId="33" applyFont="1" applyBorder="1" applyAlignment="1">
      <alignment horizontal="left" vertical="center"/>
      <protection/>
    </xf>
    <xf numFmtId="0" fontId="3" fillId="0" borderId="1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="120" zoomScaleNormal="120" zoomScalePageLayoutView="0" workbookViewId="0" topLeftCell="A13">
      <selection activeCell="B24" sqref="B23:B24"/>
    </sheetView>
  </sheetViews>
  <sheetFormatPr defaultColWidth="9.00390625" defaultRowHeight="12.75"/>
  <cols>
    <col min="1" max="1" width="4.375" style="1" customWidth="1"/>
    <col min="2" max="2" width="24.125" style="59" bestFit="1" customWidth="1"/>
    <col min="3" max="3" width="5.25390625" style="26" customWidth="1"/>
    <col min="4" max="4" width="5.875" style="26" customWidth="1"/>
    <col min="5" max="5" width="26.875" style="24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customWidth="1"/>
    <col min="16" max="16" width="6.375" style="0" customWidth="1"/>
    <col min="17" max="17" width="6.625" style="0" customWidth="1"/>
    <col min="18" max="18" width="7.25390625" style="0" customWidth="1"/>
    <col min="19" max="19" width="7.625" style="1" customWidth="1"/>
    <col min="20" max="20" width="6.875" style="1" bestFit="1" customWidth="1"/>
    <col min="21" max="21" width="5.875" style="1" customWidth="1"/>
    <col min="22" max="23" width="6.625" style="0" customWidth="1"/>
  </cols>
  <sheetData>
    <row r="1" spans="1:22" ht="12.75">
      <c r="A1" s="15" t="s">
        <v>135</v>
      </c>
      <c r="B1" s="54"/>
      <c r="C1" s="24"/>
      <c r="D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5"/>
      <c r="B2" s="55"/>
      <c r="C2" s="25"/>
      <c r="D2" s="25"/>
      <c r="E2" s="2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" ht="12.75">
      <c r="A3" s="15" t="s">
        <v>12</v>
      </c>
      <c r="B3" s="54"/>
    </row>
    <row r="4" spans="1:2" ht="12.75">
      <c r="A4" s="15"/>
      <c r="B4" s="54"/>
    </row>
    <row r="5" spans="1:21" ht="35.25" customHeight="1">
      <c r="A5" s="33"/>
      <c r="B5" s="56"/>
      <c r="F5" s="71" t="s">
        <v>10</v>
      </c>
      <c r="G5" s="71"/>
      <c r="H5" s="71"/>
      <c r="I5" s="72" t="s">
        <v>113</v>
      </c>
      <c r="J5" s="72"/>
      <c r="K5" s="43" t="s">
        <v>85</v>
      </c>
      <c r="L5" s="61" t="s">
        <v>86</v>
      </c>
      <c r="M5" s="69" t="s">
        <v>11</v>
      </c>
      <c r="N5"/>
      <c r="O5"/>
      <c r="S5"/>
      <c r="T5"/>
      <c r="U5"/>
    </row>
    <row r="6" spans="1:13" s="4" customFormat="1" ht="25.5">
      <c r="A6" s="34" t="s">
        <v>7</v>
      </c>
      <c r="B6" s="57" t="s">
        <v>1</v>
      </c>
      <c r="C6" s="5" t="s">
        <v>2</v>
      </c>
      <c r="D6" s="5" t="s">
        <v>3</v>
      </c>
      <c r="E6" s="37" t="s">
        <v>4</v>
      </c>
      <c r="F6" s="5" t="s">
        <v>8</v>
      </c>
      <c r="G6" s="5" t="s">
        <v>112</v>
      </c>
      <c r="H6" s="5" t="s">
        <v>72</v>
      </c>
      <c r="I6" s="5" t="s">
        <v>71</v>
      </c>
      <c r="J6" s="5" t="s">
        <v>72</v>
      </c>
      <c r="K6" s="5" t="s">
        <v>17</v>
      </c>
      <c r="L6" s="5" t="s">
        <v>8</v>
      </c>
      <c r="M6" s="70"/>
    </row>
    <row r="7" spans="1:13" s="4" customFormat="1" ht="12.75">
      <c r="A7" s="35">
        <v>1</v>
      </c>
      <c r="B7" s="58" t="s">
        <v>18</v>
      </c>
      <c r="C7" s="36">
        <v>93</v>
      </c>
      <c r="D7" s="6" t="s">
        <v>5</v>
      </c>
      <c r="E7" s="63" t="s">
        <v>93</v>
      </c>
      <c r="F7" s="9">
        <v>146.1</v>
      </c>
      <c r="G7" s="9">
        <v>145.5</v>
      </c>
      <c r="H7" s="9">
        <v>8.6</v>
      </c>
      <c r="I7" s="9">
        <v>100</v>
      </c>
      <c r="J7" s="9">
        <v>65</v>
      </c>
      <c r="K7" s="8">
        <v>100</v>
      </c>
      <c r="L7" s="8">
        <v>100</v>
      </c>
      <c r="M7" s="8">
        <f aca="true" t="shared" si="0" ref="M7:M45">LARGE(F7:H7,1)+LARGE(I7:L7,1)+LARGE(I7:L7,2)</f>
        <v>346.1</v>
      </c>
    </row>
    <row r="8" spans="1:13" s="4" customFormat="1" ht="12.75">
      <c r="A8" s="35">
        <v>2</v>
      </c>
      <c r="B8" s="68" t="s">
        <v>134</v>
      </c>
      <c r="C8" s="6">
        <v>89</v>
      </c>
      <c r="D8" s="6" t="s">
        <v>5</v>
      </c>
      <c r="E8" s="30" t="s">
        <v>94</v>
      </c>
      <c r="F8" s="9">
        <v>136.5</v>
      </c>
      <c r="G8" s="9">
        <v>310.2</v>
      </c>
      <c r="H8" s="9">
        <v>0</v>
      </c>
      <c r="I8" s="9">
        <v>0</v>
      </c>
      <c r="J8" s="9">
        <v>0</v>
      </c>
      <c r="K8" s="8">
        <v>0</v>
      </c>
      <c r="L8" s="8">
        <v>0</v>
      </c>
      <c r="M8" s="8">
        <f t="shared" si="0"/>
        <v>310.2</v>
      </c>
    </row>
    <row r="9" spans="1:13" s="4" customFormat="1" ht="12.75">
      <c r="A9" s="35">
        <v>3</v>
      </c>
      <c r="B9" s="22" t="s">
        <v>61</v>
      </c>
      <c r="C9" s="27">
        <v>96</v>
      </c>
      <c r="D9" s="27" t="s">
        <v>5</v>
      </c>
      <c r="E9" s="23" t="s">
        <v>98</v>
      </c>
      <c r="F9" s="9">
        <v>136.9</v>
      </c>
      <c r="G9" s="9">
        <v>99.8</v>
      </c>
      <c r="H9" s="9">
        <v>0</v>
      </c>
      <c r="I9" s="9">
        <v>80</v>
      </c>
      <c r="J9" s="9">
        <v>0</v>
      </c>
      <c r="K9" s="8">
        <v>55</v>
      </c>
      <c r="L9" s="8">
        <v>80</v>
      </c>
      <c r="M9" s="8">
        <f t="shared" si="0"/>
        <v>296.9</v>
      </c>
    </row>
    <row r="10" spans="1:13" s="4" customFormat="1" ht="12.75">
      <c r="A10" s="35">
        <v>4</v>
      </c>
      <c r="B10" s="22" t="s">
        <v>52</v>
      </c>
      <c r="C10" s="27">
        <v>2000</v>
      </c>
      <c r="D10" s="27" t="s">
        <v>0</v>
      </c>
      <c r="E10" s="7" t="s">
        <v>87</v>
      </c>
      <c r="F10" s="9">
        <v>14</v>
      </c>
      <c r="G10" s="9">
        <v>16</v>
      </c>
      <c r="H10" s="9">
        <v>10</v>
      </c>
      <c r="I10" s="9">
        <v>65</v>
      </c>
      <c r="J10" s="9">
        <v>55</v>
      </c>
      <c r="K10" s="8">
        <v>80</v>
      </c>
      <c r="L10" s="8">
        <v>65</v>
      </c>
      <c r="M10" s="8">
        <f t="shared" si="0"/>
        <v>161</v>
      </c>
    </row>
    <row r="11" spans="1:13" s="4" customFormat="1" ht="12.75">
      <c r="A11" s="35">
        <v>5</v>
      </c>
      <c r="B11" s="22" t="s">
        <v>78</v>
      </c>
      <c r="C11" s="27">
        <v>2001</v>
      </c>
      <c r="D11" s="27" t="s">
        <v>0</v>
      </c>
      <c r="E11" s="23" t="s">
        <v>23</v>
      </c>
      <c r="F11" s="9">
        <v>37.3</v>
      </c>
      <c r="G11" s="9">
        <v>37</v>
      </c>
      <c r="H11" s="9">
        <v>0</v>
      </c>
      <c r="I11" s="9">
        <v>43</v>
      </c>
      <c r="J11" s="9">
        <v>80</v>
      </c>
      <c r="K11" s="8">
        <v>0</v>
      </c>
      <c r="L11" s="8">
        <v>0</v>
      </c>
      <c r="M11" s="8">
        <f t="shared" si="0"/>
        <v>160.3</v>
      </c>
    </row>
    <row r="12" spans="1:13" s="4" customFormat="1" ht="12.75">
      <c r="A12" s="35">
        <v>6</v>
      </c>
      <c r="B12" s="53" t="s">
        <v>22</v>
      </c>
      <c r="C12" s="6">
        <v>94</v>
      </c>
      <c r="D12" s="6" t="s">
        <v>5</v>
      </c>
      <c r="E12" s="23" t="s">
        <v>93</v>
      </c>
      <c r="F12" s="9">
        <v>0</v>
      </c>
      <c r="G12" s="9">
        <v>0</v>
      </c>
      <c r="H12" s="9">
        <v>30.4</v>
      </c>
      <c r="I12" s="9">
        <v>24</v>
      </c>
      <c r="J12" s="9">
        <v>100</v>
      </c>
      <c r="K12" s="8">
        <v>0</v>
      </c>
      <c r="L12" s="8">
        <v>28</v>
      </c>
      <c r="M12" s="8">
        <f t="shared" si="0"/>
        <v>158.4</v>
      </c>
    </row>
    <row r="13" spans="1:13" s="4" customFormat="1" ht="12.75">
      <c r="A13" s="35">
        <v>7</v>
      </c>
      <c r="B13" s="22" t="s">
        <v>37</v>
      </c>
      <c r="C13" s="27">
        <v>95</v>
      </c>
      <c r="D13" s="27" t="s">
        <v>0</v>
      </c>
      <c r="E13" s="23" t="s">
        <v>23</v>
      </c>
      <c r="F13" s="9">
        <v>21</v>
      </c>
      <c r="G13" s="9">
        <v>22.8</v>
      </c>
      <c r="H13" s="9">
        <v>0</v>
      </c>
      <c r="I13" s="9">
        <v>55</v>
      </c>
      <c r="J13" s="9">
        <v>0</v>
      </c>
      <c r="K13" s="8">
        <v>40</v>
      </c>
      <c r="L13" s="8">
        <v>37</v>
      </c>
      <c r="M13" s="8">
        <f t="shared" si="0"/>
        <v>117.8</v>
      </c>
    </row>
    <row r="14" spans="1:13" s="4" customFormat="1" ht="12.75">
      <c r="A14" s="35">
        <v>8</v>
      </c>
      <c r="B14" s="22" t="s">
        <v>90</v>
      </c>
      <c r="C14" s="27">
        <v>1988</v>
      </c>
      <c r="D14" s="60">
        <v>1</v>
      </c>
      <c r="E14" s="23" t="s">
        <v>15</v>
      </c>
      <c r="F14" s="9">
        <v>0</v>
      </c>
      <c r="G14" s="9">
        <v>6</v>
      </c>
      <c r="H14" s="9">
        <v>0</v>
      </c>
      <c r="I14" s="9">
        <v>47</v>
      </c>
      <c r="J14" s="9">
        <v>0</v>
      </c>
      <c r="K14" s="8">
        <v>34</v>
      </c>
      <c r="L14" s="8">
        <v>55</v>
      </c>
      <c r="M14" s="8">
        <f t="shared" si="0"/>
        <v>108</v>
      </c>
    </row>
    <row r="15" spans="1:21" ht="12.75">
      <c r="A15" s="35">
        <v>9</v>
      </c>
      <c r="B15" s="22" t="s">
        <v>40</v>
      </c>
      <c r="C15" s="27">
        <v>97</v>
      </c>
      <c r="D15" s="27" t="s">
        <v>0</v>
      </c>
      <c r="E15" s="23" t="s">
        <v>23</v>
      </c>
      <c r="F15" s="9">
        <v>0</v>
      </c>
      <c r="G15" s="9">
        <v>33.3</v>
      </c>
      <c r="H15" s="9">
        <v>5</v>
      </c>
      <c r="I15" s="9">
        <v>0</v>
      </c>
      <c r="J15" s="9">
        <v>0</v>
      </c>
      <c r="K15" s="8">
        <v>65</v>
      </c>
      <c r="L15" s="8">
        <v>0</v>
      </c>
      <c r="M15" s="8">
        <f t="shared" si="0"/>
        <v>98.3</v>
      </c>
      <c r="N15" s="4"/>
      <c r="O15"/>
      <c r="S15"/>
      <c r="T15"/>
      <c r="U15"/>
    </row>
    <row r="16" spans="1:21" ht="12.75">
      <c r="A16" s="35">
        <v>10</v>
      </c>
      <c r="B16" s="22" t="s">
        <v>47</v>
      </c>
      <c r="C16" s="27">
        <v>96</v>
      </c>
      <c r="D16" s="27" t="s">
        <v>0</v>
      </c>
      <c r="E16" s="23" t="s">
        <v>98</v>
      </c>
      <c r="F16" s="9">
        <v>0</v>
      </c>
      <c r="G16" s="9">
        <v>10.8</v>
      </c>
      <c r="H16" s="9">
        <v>0</v>
      </c>
      <c r="I16" s="9">
        <v>40</v>
      </c>
      <c r="J16" s="9">
        <v>40</v>
      </c>
      <c r="K16" s="8">
        <v>22</v>
      </c>
      <c r="L16" s="8">
        <v>47</v>
      </c>
      <c r="M16" s="8">
        <f t="shared" si="0"/>
        <v>97.8</v>
      </c>
      <c r="N16" s="4"/>
      <c r="O16"/>
      <c r="S16"/>
      <c r="T16"/>
      <c r="U16"/>
    </row>
    <row r="17" spans="1:21" ht="12.75">
      <c r="A17" s="35">
        <v>11</v>
      </c>
      <c r="B17" s="22" t="s">
        <v>36</v>
      </c>
      <c r="C17" s="27">
        <v>97</v>
      </c>
      <c r="D17" s="60">
        <v>1</v>
      </c>
      <c r="E17" s="30" t="s">
        <v>94</v>
      </c>
      <c r="F17" s="9">
        <v>0</v>
      </c>
      <c r="G17" s="9">
        <v>0</v>
      </c>
      <c r="H17" s="9">
        <v>0</v>
      </c>
      <c r="I17" s="9">
        <v>31</v>
      </c>
      <c r="J17" s="9">
        <v>51</v>
      </c>
      <c r="K17" s="8">
        <v>31</v>
      </c>
      <c r="L17" s="8">
        <v>43</v>
      </c>
      <c r="M17" s="8">
        <f t="shared" si="0"/>
        <v>94</v>
      </c>
      <c r="N17" s="4" t="s">
        <v>73</v>
      </c>
      <c r="O17"/>
      <c r="S17"/>
      <c r="T17"/>
      <c r="U17"/>
    </row>
    <row r="18" spans="1:21" ht="12.75">
      <c r="A18" s="35">
        <v>12</v>
      </c>
      <c r="B18" s="22" t="s">
        <v>49</v>
      </c>
      <c r="C18" s="27">
        <v>2000</v>
      </c>
      <c r="D18" s="27" t="s">
        <v>0</v>
      </c>
      <c r="E18" s="23" t="s">
        <v>23</v>
      </c>
      <c r="F18" s="9">
        <v>0</v>
      </c>
      <c r="G18" s="9">
        <v>15.5</v>
      </c>
      <c r="H18" s="9">
        <v>0</v>
      </c>
      <c r="I18" s="9">
        <v>20</v>
      </c>
      <c r="J18" s="9">
        <v>0</v>
      </c>
      <c r="K18" s="8">
        <v>51</v>
      </c>
      <c r="L18" s="8">
        <v>0</v>
      </c>
      <c r="M18" s="8">
        <f t="shared" si="0"/>
        <v>86.5</v>
      </c>
      <c r="N18" s="4"/>
      <c r="O18"/>
      <c r="S18"/>
      <c r="T18"/>
      <c r="U18"/>
    </row>
    <row r="19" spans="1:21" ht="12.75">
      <c r="A19" s="35">
        <v>13</v>
      </c>
      <c r="B19" s="22" t="s">
        <v>38</v>
      </c>
      <c r="C19" s="27">
        <v>85</v>
      </c>
      <c r="D19" s="27" t="s">
        <v>0</v>
      </c>
      <c r="E19" s="23" t="s">
        <v>96</v>
      </c>
      <c r="F19" s="9">
        <v>0</v>
      </c>
      <c r="G19" s="9">
        <v>0</v>
      </c>
      <c r="H19" s="9">
        <v>0</v>
      </c>
      <c r="I19" s="9">
        <v>26</v>
      </c>
      <c r="J19" s="9">
        <v>0</v>
      </c>
      <c r="K19" s="8">
        <v>47</v>
      </c>
      <c r="L19" s="8">
        <v>34</v>
      </c>
      <c r="M19" s="8">
        <f t="shared" si="0"/>
        <v>81</v>
      </c>
      <c r="N19" s="4"/>
      <c r="O19"/>
      <c r="S19"/>
      <c r="T19"/>
      <c r="U19"/>
    </row>
    <row r="20" spans="1:21" ht="12.75">
      <c r="A20" s="35">
        <v>13</v>
      </c>
      <c r="B20" s="53" t="s">
        <v>118</v>
      </c>
      <c r="C20" s="6">
        <v>2002</v>
      </c>
      <c r="D20" s="64">
        <v>1</v>
      </c>
      <c r="E20" s="65" t="s">
        <v>23</v>
      </c>
      <c r="F20" s="9">
        <v>0</v>
      </c>
      <c r="G20" s="9">
        <v>0</v>
      </c>
      <c r="H20" s="9">
        <v>0</v>
      </c>
      <c r="I20" s="9">
        <v>34</v>
      </c>
      <c r="J20" s="9">
        <v>47</v>
      </c>
      <c r="K20" s="8">
        <v>0</v>
      </c>
      <c r="L20" s="8">
        <v>0</v>
      </c>
      <c r="M20" s="8">
        <f t="shared" si="0"/>
        <v>81</v>
      </c>
      <c r="N20" s="4"/>
      <c r="O20"/>
      <c r="S20"/>
      <c r="T20"/>
      <c r="U20"/>
    </row>
    <row r="21" spans="1:21" ht="12.75">
      <c r="A21" s="35">
        <v>15</v>
      </c>
      <c r="B21" s="22" t="s">
        <v>92</v>
      </c>
      <c r="C21" s="27">
        <v>1998</v>
      </c>
      <c r="D21" s="60">
        <v>2</v>
      </c>
      <c r="E21" s="23" t="s">
        <v>16</v>
      </c>
      <c r="F21" s="9">
        <v>0</v>
      </c>
      <c r="G21" s="9">
        <v>0</v>
      </c>
      <c r="H21" s="9">
        <v>0</v>
      </c>
      <c r="I21" s="9">
        <v>22</v>
      </c>
      <c r="J21" s="9">
        <v>0</v>
      </c>
      <c r="K21" s="8">
        <v>0</v>
      </c>
      <c r="L21" s="8">
        <v>40</v>
      </c>
      <c r="M21" s="8">
        <f t="shared" si="0"/>
        <v>62</v>
      </c>
      <c r="N21" s="4"/>
      <c r="O21"/>
      <c r="S21"/>
      <c r="T21"/>
      <c r="U21"/>
    </row>
    <row r="22" spans="1:21" ht="12.75">
      <c r="A22" s="35">
        <v>16</v>
      </c>
      <c r="B22" s="22" t="s">
        <v>42</v>
      </c>
      <c r="C22" s="27">
        <v>92</v>
      </c>
      <c r="D22" s="27">
        <v>1</v>
      </c>
      <c r="E22" s="14" t="s">
        <v>21</v>
      </c>
      <c r="F22" s="9">
        <v>0</v>
      </c>
      <c r="G22" s="9">
        <v>0</v>
      </c>
      <c r="H22" s="9">
        <v>0</v>
      </c>
      <c r="I22" s="9">
        <v>12</v>
      </c>
      <c r="J22" s="9">
        <v>0</v>
      </c>
      <c r="K22" s="8">
        <v>26</v>
      </c>
      <c r="L22" s="8">
        <v>26</v>
      </c>
      <c r="M22" s="8">
        <f t="shared" si="0"/>
        <v>52</v>
      </c>
      <c r="N22" s="4"/>
      <c r="O22"/>
      <c r="S22"/>
      <c r="T22"/>
      <c r="U22"/>
    </row>
    <row r="23" spans="1:21" ht="12.75">
      <c r="A23" s="35">
        <v>17</v>
      </c>
      <c r="B23" s="22" t="s">
        <v>88</v>
      </c>
      <c r="C23" s="27">
        <v>2002</v>
      </c>
      <c r="D23" s="60" t="s">
        <v>0</v>
      </c>
      <c r="E23" s="23" t="s">
        <v>89</v>
      </c>
      <c r="F23" s="9">
        <v>0</v>
      </c>
      <c r="G23" s="9">
        <v>0</v>
      </c>
      <c r="H23" s="9">
        <v>0</v>
      </c>
      <c r="I23" s="9">
        <v>51</v>
      </c>
      <c r="J23" s="9">
        <v>0</v>
      </c>
      <c r="K23" s="8">
        <v>0</v>
      </c>
      <c r="L23" s="8">
        <v>0</v>
      </c>
      <c r="M23" s="8">
        <f t="shared" si="0"/>
        <v>51</v>
      </c>
      <c r="O23"/>
      <c r="S23"/>
      <c r="T23"/>
      <c r="U23"/>
    </row>
    <row r="24" spans="1:21" ht="12.75">
      <c r="A24" s="35">
        <v>17</v>
      </c>
      <c r="B24" s="53" t="s">
        <v>60</v>
      </c>
      <c r="C24" s="6">
        <v>84</v>
      </c>
      <c r="D24" s="6" t="s">
        <v>0</v>
      </c>
      <c r="E24" s="14" t="s">
        <v>19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0</v>
      </c>
      <c r="L24" s="8">
        <v>51</v>
      </c>
      <c r="M24" s="8">
        <f t="shared" si="0"/>
        <v>51</v>
      </c>
      <c r="N24" s="4"/>
      <c r="O24"/>
      <c r="S24"/>
      <c r="T24"/>
      <c r="U24"/>
    </row>
    <row r="25" spans="1:21" ht="12.75">
      <c r="A25" s="35">
        <v>19</v>
      </c>
      <c r="B25" s="22" t="s">
        <v>91</v>
      </c>
      <c r="C25" s="27">
        <v>1995</v>
      </c>
      <c r="D25" s="60">
        <v>2</v>
      </c>
      <c r="E25" s="23" t="s">
        <v>15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24</v>
      </c>
      <c r="L25" s="8">
        <v>24</v>
      </c>
      <c r="M25" s="8">
        <f t="shared" si="0"/>
        <v>48</v>
      </c>
      <c r="N25" s="4"/>
      <c r="O25"/>
      <c r="S25"/>
      <c r="T25"/>
      <c r="U25"/>
    </row>
    <row r="26" spans="1:21" ht="12.75">
      <c r="A26" s="35">
        <v>20</v>
      </c>
      <c r="B26" s="22" t="s">
        <v>53</v>
      </c>
      <c r="C26" s="27">
        <v>93</v>
      </c>
      <c r="D26" s="27">
        <v>1</v>
      </c>
      <c r="E26" s="23" t="s">
        <v>6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43</v>
      </c>
      <c r="L26" s="8">
        <v>0</v>
      </c>
      <c r="M26" s="8">
        <f t="shared" si="0"/>
        <v>43</v>
      </c>
      <c r="N26" s="4"/>
      <c r="O26"/>
      <c r="S26"/>
      <c r="T26"/>
      <c r="U26"/>
    </row>
    <row r="27" spans="1:21" ht="12.75">
      <c r="A27" s="35">
        <v>20</v>
      </c>
      <c r="B27" s="53" t="s">
        <v>122</v>
      </c>
      <c r="C27" s="6">
        <v>2002</v>
      </c>
      <c r="D27" s="64">
        <v>1</v>
      </c>
      <c r="E27" s="30" t="s">
        <v>123</v>
      </c>
      <c r="F27" s="9">
        <v>0</v>
      </c>
      <c r="G27" s="9">
        <v>0</v>
      </c>
      <c r="H27" s="9">
        <v>0</v>
      </c>
      <c r="I27" s="9">
        <v>0</v>
      </c>
      <c r="J27" s="9">
        <v>43</v>
      </c>
      <c r="K27" s="8">
        <v>0</v>
      </c>
      <c r="L27" s="8">
        <v>0</v>
      </c>
      <c r="M27" s="8">
        <f t="shared" si="0"/>
        <v>43</v>
      </c>
      <c r="N27" s="4"/>
      <c r="O27"/>
      <c r="S27"/>
      <c r="T27"/>
      <c r="U27"/>
    </row>
    <row r="28" spans="1:21" ht="12.75">
      <c r="A28" s="35">
        <v>22</v>
      </c>
      <c r="B28" s="53" t="s">
        <v>124</v>
      </c>
      <c r="C28" s="6">
        <v>1999</v>
      </c>
      <c r="D28" s="64" t="s">
        <v>0</v>
      </c>
      <c r="E28" s="30" t="s">
        <v>23</v>
      </c>
      <c r="F28" s="9">
        <v>0</v>
      </c>
      <c r="G28" s="9">
        <v>3.5</v>
      </c>
      <c r="H28" s="9">
        <v>0</v>
      </c>
      <c r="I28" s="9">
        <v>0</v>
      </c>
      <c r="J28" s="9">
        <v>34</v>
      </c>
      <c r="K28" s="8">
        <v>0</v>
      </c>
      <c r="L28" s="8">
        <v>0</v>
      </c>
      <c r="M28" s="8">
        <f t="shared" si="0"/>
        <v>37.5</v>
      </c>
      <c r="N28" s="4"/>
      <c r="O28"/>
      <c r="S28"/>
      <c r="T28"/>
      <c r="U28"/>
    </row>
    <row r="29" spans="1:21" ht="12.75">
      <c r="A29" s="35">
        <v>23</v>
      </c>
      <c r="B29" s="22" t="s">
        <v>74</v>
      </c>
      <c r="C29" s="27">
        <v>2001</v>
      </c>
      <c r="D29" s="27">
        <v>1</v>
      </c>
      <c r="E29" s="23" t="s">
        <v>89</v>
      </c>
      <c r="F29" s="9">
        <v>0</v>
      </c>
      <c r="G29" s="9">
        <v>0</v>
      </c>
      <c r="H29" s="9">
        <v>0</v>
      </c>
      <c r="I29" s="9">
        <v>0</v>
      </c>
      <c r="J29" s="9">
        <v>37</v>
      </c>
      <c r="K29" s="8">
        <v>0</v>
      </c>
      <c r="L29" s="8">
        <v>0</v>
      </c>
      <c r="M29" s="8">
        <f t="shared" si="0"/>
        <v>37</v>
      </c>
      <c r="N29" s="4"/>
      <c r="O29"/>
      <c r="S29"/>
      <c r="T29"/>
      <c r="U29"/>
    </row>
    <row r="30" spans="1:21" ht="12.75">
      <c r="A30" s="35">
        <v>23</v>
      </c>
      <c r="B30" s="22" t="s">
        <v>79</v>
      </c>
      <c r="C30" s="27">
        <v>81</v>
      </c>
      <c r="D30" s="27">
        <v>1</v>
      </c>
      <c r="E30" s="23" t="s">
        <v>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37</v>
      </c>
      <c r="L30" s="8">
        <v>0</v>
      </c>
      <c r="M30" s="8">
        <f t="shared" si="0"/>
        <v>37</v>
      </c>
      <c r="N30" s="4"/>
      <c r="O30"/>
      <c r="S30"/>
      <c r="T30"/>
      <c r="U30"/>
    </row>
    <row r="31" spans="1:21" ht="12.75">
      <c r="A31" s="35">
        <v>23</v>
      </c>
      <c r="B31" s="53" t="s">
        <v>116</v>
      </c>
      <c r="C31" s="6">
        <v>86</v>
      </c>
      <c r="D31" s="64">
        <v>1</v>
      </c>
      <c r="E31" s="30" t="s">
        <v>117</v>
      </c>
      <c r="F31" s="9">
        <v>0</v>
      </c>
      <c r="G31" s="9">
        <v>0</v>
      </c>
      <c r="H31" s="9">
        <v>0</v>
      </c>
      <c r="I31" s="9">
        <v>37</v>
      </c>
      <c r="J31" s="9">
        <v>0</v>
      </c>
      <c r="K31" s="8">
        <v>0</v>
      </c>
      <c r="L31" s="8">
        <v>0</v>
      </c>
      <c r="M31" s="8">
        <f t="shared" si="0"/>
        <v>37</v>
      </c>
      <c r="N31" s="4"/>
      <c r="O31"/>
      <c r="S31"/>
      <c r="T31"/>
      <c r="U31"/>
    </row>
    <row r="32" spans="1:21" ht="12.75">
      <c r="A32" s="35">
        <v>26</v>
      </c>
      <c r="B32" s="22" t="s">
        <v>104</v>
      </c>
      <c r="C32" s="27">
        <v>2002</v>
      </c>
      <c r="D32" s="27">
        <v>1</v>
      </c>
      <c r="E32" s="23" t="s">
        <v>89</v>
      </c>
      <c r="F32" s="9">
        <v>0</v>
      </c>
      <c r="G32" s="9">
        <v>0</v>
      </c>
      <c r="H32" s="9">
        <v>0</v>
      </c>
      <c r="I32" s="9">
        <v>0</v>
      </c>
      <c r="J32" s="9">
        <v>31</v>
      </c>
      <c r="K32" s="8">
        <v>0</v>
      </c>
      <c r="L32" s="8">
        <v>0</v>
      </c>
      <c r="M32" s="8">
        <f t="shared" si="0"/>
        <v>31</v>
      </c>
      <c r="N32"/>
      <c r="O32"/>
      <c r="S32"/>
      <c r="T32"/>
      <c r="U32"/>
    </row>
    <row r="33" spans="1:21" ht="12.75">
      <c r="A33" s="35">
        <v>26</v>
      </c>
      <c r="B33" s="22" t="s">
        <v>109</v>
      </c>
      <c r="C33" s="27">
        <v>1994</v>
      </c>
      <c r="D33" s="60">
        <v>2</v>
      </c>
      <c r="E33" s="23" t="s">
        <v>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0</v>
      </c>
      <c r="L33" s="8">
        <v>31</v>
      </c>
      <c r="M33" s="8">
        <f t="shared" si="0"/>
        <v>31</v>
      </c>
      <c r="N33" s="4"/>
      <c r="O33"/>
      <c r="S33"/>
      <c r="T33"/>
      <c r="U33"/>
    </row>
    <row r="34" spans="1:21" ht="12.75">
      <c r="A34" s="35">
        <v>28</v>
      </c>
      <c r="B34" s="22" t="s">
        <v>41</v>
      </c>
      <c r="C34" s="27">
        <v>98</v>
      </c>
      <c r="D34" s="27">
        <v>1</v>
      </c>
      <c r="E34" s="14" t="s">
        <v>31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28</v>
      </c>
      <c r="L34" s="8">
        <v>0</v>
      </c>
      <c r="M34" s="8">
        <f t="shared" si="0"/>
        <v>28</v>
      </c>
      <c r="N34" s="4"/>
      <c r="O34"/>
      <c r="S34"/>
      <c r="T34"/>
      <c r="U34"/>
    </row>
    <row r="35" spans="1:21" ht="12.75">
      <c r="A35" s="35">
        <v>28</v>
      </c>
      <c r="B35" s="53" t="s">
        <v>119</v>
      </c>
      <c r="C35" s="6">
        <v>1989</v>
      </c>
      <c r="D35" s="64">
        <v>1</v>
      </c>
      <c r="E35" s="30" t="s">
        <v>21</v>
      </c>
      <c r="F35" s="9">
        <v>0</v>
      </c>
      <c r="G35" s="9">
        <v>0</v>
      </c>
      <c r="H35" s="9">
        <v>0</v>
      </c>
      <c r="I35" s="9">
        <v>28</v>
      </c>
      <c r="J35" s="9">
        <v>0</v>
      </c>
      <c r="K35" s="8">
        <v>0</v>
      </c>
      <c r="L35" s="8">
        <v>0</v>
      </c>
      <c r="M35" s="8">
        <f t="shared" si="0"/>
        <v>28</v>
      </c>
      <c r="N35" s="4"/>
      <c r="O35"/>
      <c r="S35"/>
      <c r="T35"/>
      <c r="U35"/>
    </row>
    <row r="36" spans="1:21" ht="12.75">
      <c r="A36" s="35">
        <v>30</v>
      </c>
      <c r="B36" s="22" t="s">
        <v>57</v>
      </c>
      <c r="C36" s="27">
        <v>99</v>
      </c>
      <c r="D36" s="27">
        <v>1</v>
      </c>
      <c r="E36" s="23" t="s">
        <v>23</v>
      </c>
      <c r="F36" s="9">
        <v>0</v>
      </c>
      <c r="G36" s="9">
        <v>0</v>
      </c>
      <c r="H36" s="9">
        <v>0</v>
      </c>
      <c r="I36" s="9">
        <v>16</v>
      </c>
      <c r="J36" s="9">
        <v>0</v>
      </c>
      <c r="K36" s="8">
        <v>10</v>
      </c>
      <c r="L36" s="8">
        <v>0</v>
      </c>
      <c r="M36" s="8">
        <f t="shared" si="0"/>
        <v>26</v>
      </c>
      <c r="N36" s="4"/>
      <c r="O36"/>
      <c r="S36"/>
      <c r="T36"/>
      <c r="U36"/>
    </row>
    <row r="37" spans="1:21" ht="12.75">
      <c r="A37" s="35">
        <v>31</v>
      </c>
      <c r="B37" s="22" t="s">
        <v>62</v>
      </c>
      <c r="C37" s="27">
        <v>99</v>
      </c>
      <c r="D37" s="27">
        <v>2</v>
      </c>
      <c r="E37" s="7" t="s">
        <v>87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0</v>
      </c>
      <c r="L37" s="8">
        <v>22</v>
      </c>
      <c r="M37" s="8">
        <f t="shared" si="0"/>
        <v>22</v>
      </c>
      <c r="O37"/>
      <c r="S37"/>
      <c r="T37"/>
      <c r="U37"/>
    </row>
    <row r="38" spans="1:21" ht="12.75">
      <c r="A38" s="35">
        <v>32</v>
      </c>
      <c r="B38" s="22" t="s">
        <v>77</v>
      </c>
      <c r="C38" s="27">
        <v>87</v>
      </c>
      <c r="D38" s="27">
        <v>1</v>
      </c>
      <c r="E38" s="23" t="s">
        <v>96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20</v>
      </c>
      <c r="L38" s="8">
        <v>0</v>
      </c>
      <c r="M38" s="8">
        <f t="shared" si="0"/>
        <v>20</v>
      </c>
      <c r="N38" s="4"/>
      <c r="O38"/>
      <c r="S38"/>
      <c r="T38"/>
      <c r="U38"/>
    </row>
    <row r="39" spans="1:21" ht="12.75">
      <c r="A39" s="35">
        <v>33</v>
      </c>
      <c r="B39" s="53" t="s">
        <v>120</v>
      </c>
      <c r="C39" s="6">
        <v>1997</v>
      </c>
      <c r="D39" s="64">
        <v>3</v>
      </c>
      <c r="E39" s="30" t="s">
        <v>16</v>
      </c>
      <c r="F39" s="9">
        <v>0</v>
      </c>
      <c r="G39" s="9">
        <v>0</v>
      </c>
      <c r="H39" s="9">
        <v>0</v>
      </c>
      <c r="I39" s="9">
        <v>16</v>
      </c>
      <c r="J39" s="9">
        <v>0</v>
      </c>
      <c r="K39" s="8">
        <v>0</v>
      </c>
      <c r="L39" s="8">
        <v>0</v>
      </c>
      <c r="M39" s="8">
        <f t="shared" si="0"/>
        <v>16</v>
      </c>
      <c r="N39" s="4"/>
      <c r="O39"/>
      <c r="Q39" s="1"/>
      <c r="R39" s="1"/>
      <c r="T39"/>
      <c r="U39"/>
    </row>
    <row r="40" spans="1:21" ht="12.75">
      <c r="A40" s="35">
        <v>33</v>
      </c>
      <c r="B40" s="53" t="s">
        <v>121</v>
      </c>
      <c r="C40" s="6">
        <v>2000</v>
      </c>
      <c r="D40" s="64">
        <v>2</v>
      </c>
      <c r="E40" s="30" t="s">
        <v>87</v>
      </c>
      <c r="F40" s="9">
        <v>0</v>
      </c>
      <c r="G40" s="9">
        <v>0</v>
      </c>
      <c r="H40" s="9">
        <v>0</v>
      </c>
      <c r="I40" s="9">
        <v>16</v>
      </c>
      <c r="J40" s="9">
        <v>0</v>
      </c>
      <c r="K40" s="8">
        <v>0</v>
      </c>
      <c r="L40" s="8">
        <v>0</v>
      </c>
      <c r="M40" s="8">
        <f t="shared" si="0"/>
        <v>16</v>
      </c>
      <c r="N40" s="4"/>
      <c r="O40"/>
      <c r="Q40" s="1"/>
      <c r="R40" s="1"/>
      <c r="T40"/>
      <c r="U40"/>
    </row>
    <row r="41" spans="1:21" ht="12.75">
      <c r="A41" s="35">
        <v>35</v>
      </c>
      <c r="B41" s="22" t="s">
        <v>76</v>
      </c>
      <c r="C41" s="27">
        <v>88</v>
      </c>
      <c r="D41" s="27">
        <v>1</v>
      </c>
      <c r="E41" s="23" t="s">
        <v>95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10</v>
      </c>
      <c r="L41" s="8">
        <v>0</v>
      </c>
      <c r="M41" s="8">
        <f t="shared" si="0"/>
        <v>10</v>
      </c>
      <c r="N41"/>
      <c r="O41"/>
      <c r="Q41" s="1"/>
      <c r="R41" s="1"/>
      <c r="T41"/>
      <c r="U41"/>
    </row>
    <row r="42" spans="1:21" ht="12.75">
      <c r="A42" s="35">
        <v>35</v>
      </c>
      <c r="B42" s="22" t="s">
        <v>58</v>
      </c>
      <c r="C42" s="27">
        <v>94</v>
      </c>
      <c r="D42" s="27">
        <v>2</v>
      </c>
      <c r="E42" s="14" t="s">
        <v>21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10</v>
      </c>
      <c r="L42" s="8">
        <v>0</v>
      </c>
      <c r="M42" s="8">
        <f t="shared" si="0"/>
        <v>10</v>
      </c>
      <c r="N42" s="4"/>
      <c r="O42"/>
      <c r="R42" s="1"/>
      <c r="U42"/>
    </row>
    <row r="43" spans="1:21" ht="12.75">
      <c r="A43" s="35">
        <v>35</v>
      </c>
      <c r="B43" s="22" t="s">
        <v>105</v>
      </c>
      <c r="C43" s="27">
        <v>1987</v>
      </c>
      <c r="D43" s="60">
        <v>2</v>
      </c>
      <c r="E43" s="23" t="s">
        <v>96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10</v>
      </c>
      <c r="L43" s="8">
        <v>0</v>
      </c>
      <c r="M43" s="8">
        <f t="shared" si="0"/>
        <v>10</v>
      </c>
      <c r="O43"/>
      <c r="R43" s="1"/>
      <c r="U43"/>
    </row>
    <row r="44" spans="1:21" ht="12.75">
      <c r="A44" s="35">
        <v>35</v>
      </c>
      <c r="B44" s="22" t="s">
        <v>106</v>
      </c>
      <c r="C44" s="27">
        <v>1994</v>
      </c>
      <c r="D44" s="60">
        <v>3</v>
      </c>
      <c r="E44" s="23" t="s">
        <v>6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10</v>
      </c>
      <c r="L44" s="8">
        <v>0</v>
      </c>
      <c r="M44" s="8">
        <f t="shared" si="0"/>
        <v>10</v>
      </c>
      <c r="O44"/>
      <c r="R44" s="1"/>
      <c r="U44"/>
    </row>
    <row r="45" spans="1:21" ht="12.75">
      <c r="A45" s="35">
        <v>35</v>
      </c>
      <c r="B45" s="22" t="s">
        <v>39</v>
      </c>
      <c r="C45" s="27">
        <v>88</v>
      </c>
      <c r="D45" s="27">
        <v>1</v>
      </c>
      <c r="E45" s="14" t="s">
        <v>21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10</v>
      </c>
      <c r="L45" s="8">
        <v>0</v>
      </c>
      <c r="M45" s="8">
        <f t="shared" si="0"/>
        <v>10</v>
      </c>
      <c r="O45"/>
      <c r="R45" s="1"/>
      <c r="U45"/>
    </row>
  </sheetData>
  <sheetProtection/>
  <autoFilter ref="A6:M45"/>
  <mergeCells count="3">
    <mergeCell ref="M5:M6"/>
    <mergeCell ref="F5:H5"/>
    <mergeCell ref="I5:J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A4">
      <selection activeCell="A44" sqref="A44"/>
    </sheetView>
  </sheetViews>
  <sheetFormatPr defaultColWidth="9.00390625" defaultRowHeight="12.75"/>
  <cols>
    <col min="1" max="1" width="3.75390625" style="13" bestFit="1" customWidth="1"/>
    <col min="2" max="2" width="22.00390625" style="38" bestFit="1" customWidth="1"/>
    <col min="3" max="3" width="5.125" style="31" customWidth="1"/>
    <col min="4" max="4" width="6.00390625" style="10" customWidth="1"/>
    <col min="5" max="5" width="26.875" style="11" bestFit="1" customWidth="1"/>
    <col min="6" max="8" width="5.00390625" style="10" customWidth="1"/>
    <col min="9" max="11" width="5.25390625" style="10" customWidth="1"/>
    <col min="12" max="12" width="6.00390625" style="10" customWidth="1"/>
    <col min="13" max="13" width="7.625" style="10" bestFit="1" customWidth="1"/>
    <col min="14" max="14" width="5.25390625" style="10" customWidth="1"/>
    <col min="15" max="15" width="6.25390625" style="10" customWidth="1"/>
    <col min="16" max="16" width="6.25390625" style="12" bestFit="1" customWidth="1"/>
    <col min="17" max="17" width="6.00390625" style="12" customWidth="1"/>
    <col min="18" max="18" width="5.875" style="12" customWidth="1"/>
    <col min="19" max="19" width="7.125" style="10" customWidth="1"/>
    <col min="20" max="21" width="6.25390625" style="1" customWidth="1"/>
    <col min="22" max="23" width="6.25390625" style="0" customWidth="1"/>
  </cols>
  <sheetData>
    <row r="1" spans="1:22" ht="12.75">
      <c r="A1" s="15" t="s">
        <v>135</v>
      </c>
      <c r="B1" s="55"/>
      <c r="D1" s="25"/>
      <c r="E1" s="25"/>
      <c r="F1" s="21"/>
      <c r="G1" s="21"/>
      <c r="H1" s="21"/>
      <c r="I1" s="21"/>
      <c r="J1" s="21"/>
      <c r="K1" s="21"/>
      <c r="L1" s="21"/>
      <c r="M1" s="21"/>
      <c r="N1" s="21"/>
      <c r="O1" s="21"/>
      <c r="P1" s="15"/>
      <c r="Q1" s="15"/>
      <c r="R1" s="15"/>
      <c r="S1" s="15"/>
      <c r="T1" s="15"/>
      <c r="U1" s="15"/>
      <c r="V1" s="15"/>
    </row>
    <row r="2" spans="1:22" ht="12.75">
      <c r="A2" s="15"/>
      <c r="B2" s="55"/>
      <c r="D2" s="25"/>
      <c r="E2" s="25"/>
      <c r="F2" s="21"/>
      <c r="G2" s="21"/>
      <c r="H2" s="21"/>
      <c r="I2" s="21"/>
      <c r="J2" s="21"/>
      <c r="K2" s="21"/>
      <c r="L2" s="21"/>
      <c r="M2" s="21"/>
      <c r="N2" s="21"/>
      <c r="O2" s="21"/>
      <c r="P2" s="15"/>
      <c r="Q2" s="15"/>
      <c r="R2" s="15"/>
      <c r="S2" s="15"/>
      <c r="T2" s="15"/>
      <c r="U2" s="15"/>
      <c r="V2" s="15"/>
    </row>
    <row r="3" spans="1:16" ht="12.75">
      <c r="A3" s="15" t="s">
        <v>13</v>
      </c>
      <c r="C3" s="39"/>
      <c r="D3" s="40"/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1:16" ht="12.75">
      <c r="A4" s="15"/>
      <c r="C4" s="39"/>
      <c r="D4" s="40"/>
      <c r="E4" s="41"/>
      <c r="F4" s="40"/>
      <c r="G4" s="40"/>
      <c r="H4" s="40"/>
      <c r="I4" s="40"/>
      <c r="J4" s="40"/>
      <c r="K4" s="40"/>
      <c r="L4" s="40"/>
      <c r="M4" s="40"/>
      <c r="N4" s="40"/>
      <c r="O4" s="40"/>
      <c r="P4" s="42"/>
    </row>
    <row r="5" spans="1:21" ht="35.25" customHeight="1">
      <c r="A5" s="33"/>
      <c r="B5" s="56"/>
      <c r="C5" s="26"/>
      <c r="D5" s="26"/>
      <c r="E5" s="24"/>
      <c r="F5" s="71" t="s">
        <v>10</v>
      </c>
      <c r="G5" s="71"/>
      <c r="H5" s="71"/>
      <c r="I5" s="72" t="s">
        <v>113</v>
      </c>
      <c r="J5" s="72"/>
      <c r="K5" s="43" t="s">
        <v>85</v>
      </c>
      <c r="L5" s="61" t="s">
        <v>86</v>
      </c>
      <c r="M5" s="73" t="s">
        <v>11</v>
      </c>
      <c r="N5"/>
      <c r="O5"/>
      <c r="P5"/>
      <c r="Q5"/>
      <c r="R5"/>
      <c r="S5"/>
      <c r="T5"/>
      <c r="U5"/>
    </row>
    <row r="6" spans="1:17" s="4" customFormat="1" ht="25.5">
      <c r="A6" s="44" t="s">
        <v>7</v>
      </c>
      <c r="B6" s="44" t="s">
        <v>1</v>
      </c>
      <c r="C6" s="49" t="s">
        <v>2</v>
      </c>
      <c r="D6" s="43" t="s">
        <v>3</v>
      </c>
      <c r="E6" s="43" t="s">
        <v>4</v>
      </c>
      <c r="F6" s="43" t="s">
        <v>8</v>
      </c>
      <c r="G6" s="43" t="s">
        <v>17</v>
      </c>
      <c r="H6" s="43" t="s">
        <v>9</v>
      </c>
      <c r="I6" s="5" t="s">
        <v>71</v>
      </c>
      <c r="J6" s="5" t="s">
        <v>72</v>
      </c>
      <c r="K6" s="5" t="s">
        <v>17</v>
      </c>
      <c r="L6" s="5" t="s">
        <v>8</v>
      </c>
      <c r="M6" s="74"/>
      <c r="O6" s="18"/>
      <c r="P6" s="18"/>
      <c r="Q6" s="18"/>
    </row>
    <row r="7" spans="1:18" s="4" customFormat="1" ht="12.75">
      <c r="A7" s="45">
        <v>1</v>
      </c>
      <c r="B7" s="46" t="s">
        <v>24</v>
      </c>
      <c r="C7" s="32">
        <v>92</v>
      </c>
      <c r="D7" s="47" t="s">
        <v>5</v>
      </c>
      <c r="E7" s="7" t="s">
        <v>98</v>
      </c>
      <c r="F7" s="48">
        <v>182.2</v>
      </c>
      <c r="G7" s="48">
        <v>43.9</v>
      </c>
      <c r="H7" s="48">
        <v>0</v>
      </c>
      <c r="I7" s="48">
        <v>100</v>
      </c>
      <c r="J7" s="48">
        <v>0</v>
      </c>
      <c r="K7" s="48">
        <v>65</v>
      </c>
      <c r="L7" s="48">
        <v>100</v>
      </c>
      <c r="M7" s="48">
        <f aca="true" t="shared" si="0" ref="M7:M38">LARGE(F7:H7,1)+LARGE(I7:L7,1)+LARGE(I7:L7,2)</f>
        <v>382.2</v>
      </c>
      <c r="O7" s="19"/>
      <c r="P7" s="19"/>
      <c r="Q7" s="19"/>
      <c r="R7" s="16"/>
    </row>
    <row r="8" spans="1:18" s="4" customFormat="1" ht="12.75">
      <c r="A8" s="45">
        <v>2</v>
      </c>
      <c r="B8" s="46" t="s">
        <v>32</v>
      </c>
      <c r="C8" s="32">
        <v>96</v>
      </c>
      <c r="D8" s="47" t="s">
        <v>5</v>
      </c>
      <c r="E8" s="23" t="s">
        <v>93</v>
      </c>
      <c r="F8" s="48">
        <v>105.2</v>
      </c>
      <c r="G8" s="48">
        <v>162.6</v>
      </c>
      <c r="H8" s="48">
        <v>0</v>
      </c>
      <c r="I8" s="48">
        <v>0</v>
      </c>
      <c r="J8" s="48">
        <v>34</v>
      </c>
      <c r="K8" s="48">
        <v>80</v>
      </c>
      <c r="L8" s="48">
        <v>80</v>
      </c>
      <c r="M8" s="48">
        <f t="shared" si="0"/>
        <v>322.6</v>
      </c>
      <c r="O8" s="19"/>
      <c r="P8" s="19"/>
      <c r="Q8" s="19"/>
      <c r="R8" s="16"/>
    </row>
    <row r="9" spans="1:18" s="4" customFormat="1" ht="12.75">
      <c r="A9" s="45">
        <v>3</v>
      </c>
      <c r="B9" s="46" t="s">
        <v>132</v>
      </c>
      <c r="C9" s="32">
        <v>1994</v>
      </c>
      <c r="D9" s="62" t="s">
        <v>5</v>
      </c>
      <c r="E9" s="7" t="s">
        <v>94</v>
      </c>
      <c r="F9" s="48">
        <v>310.2</v>
      </c>
      <c r="G9" s="48">
        <v>90.7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f t="shared" si="0"/>
        <v>310.2</v>
      </c>
      <c r="O9" s="19"/>
      <c r="P9" s="19"/>
      <c r="Q9" s="19"/>
      <c r="R9" s="16"/>
    </row>
    <row r="10" spans="1:18" s="4" customFormat="1" ht="12.75">
      <c r="A10" s="45">
        <v>4</v>
      </c>
      <c r="B10" s="46" t="s">
        <v>46</v>
      </c>
      <c r="C10" s="32">
        <v>92</v>
      </c>
      <c r="D10" s="47" t="s">
        <v>5</v>
      </c>
      <c r="E10" s="7" t="s">
        <v>23</v>
      </c>
      <c r="F10" s="48">
        <v>0</v>
      </c>
      <c r="G10" s="48">
        <v>218.2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f t="shared" si="0"/>
        <v>218.2</v>
      </c>
      <c r="O10" s="19"/>
      <c r="P10" s="19"/>
      <c r="Q10" s="19"/>
      <c r="R10" s="16"/>
    </row>
    <row r="11" spans="1:21" ht="12.75">
      <c r="A11" s="45">
        <v>5</v>
      </c>
      <c r="B11" s="46" t="s">
        <v>34</v>
      </c>
      <c r="C11" s="32">
        <v>96</v>
      </c>
      <c r="D11" s="47" t="s">
        <v>5</v>
      </c>
      <c r="E11" s="7" t="s">
        <v>97</v>
      </c>
      <c r="F11" s="48">
        <v>21.5</v>
      </c>
      <c r="G11" s="48">
        <v>18.8</v>
      </c>
      <c r="H11" s="48">
        <v>0</v>
      </c>
      <c r="I11" s="48">
        <v>80</v>
      </c>
      <c r="J11" s="48">
        <v>0</v>
      </c>
      <c r="K11" s="48">
        <v>31</v>
      </c>
      <c r="L11" s="48">
        <v>55</v>
      </c>
      <c r="M11" s="48">
        <f t="shared" si="0"/>
        <v>156.5</v>
      </c>
      <c r="N11" s="4"/>
      <c r="O11" s="20"/>
      <c r="P11" s="20"/>
      <c r="Q11" s="20"/>
      <c r="R11" s="17"/>
      <c r="S11"/>
      <c r="T11"/>
      <c r="U11"/>
    </row>
    <row r="12" spans="1:21" ht="12.75">
      <c r="A12" s="45">
        <v>6</v>
      </c>
      <c r="B12" s="46" t="s">
        <v>27</v>
      </c>
      <c r="C12" s="32">
        <v>92</v>
      </c>
      <c r="D12" s="47" t="s">
        <v>0</v>
      </c>
      <c r="E12" s="7" t="s">
        <v>75</v>
      </c>
      <c r="F12" s="48">
        <v>25.8</v>
      </c>
      <c r="G12" s="48">
        <v>0</v>
      </c>
      <c r="H12" s="48">
        <v>0</v>
      </c>
      <c r="I12" s="48">
        <v>65</v>
      </c>
      <c r="J12" s="48">
        <v>0</v>
      </c>
      <c r="K12" s="48">
        <v>49</v>
      </c>
      <c r="L12" s="48">
        <v>65</v>
      </c>
      <c r="M12" s="48">
        <f t="shared" si="0"/>
        <v>155.8</v>
      </c>
      <c r="N12" s="4"/>
      <c r="O12" s="20"/>
      <c r="P12" s="20"/>
      <c r="Q12" s="20"/>
      <c r="R12" s="17"/>
      <c r="S12"/>
      <c r="T12"/>
      <c r="U12"/>
    </row>
    <row r="13" spans="1:21" ht="12.75">
      <c r="A13" s="45">
        <v>7</v>
      </c>
      <c r="B13" s="46" t="s">
        <v>99</v>
      </c>
      <c r="C13" s="32">
        <v>1988</v>
      </c>
      <c r="D13" s="62" t="s">
        <v>0</v>
      </c>
      <c r="E13" s="7" t="s">
        <v>15</v>
      </c>
      <c r="F13" s="48">
        <v>0</v>
      </c>
      <c r="G13" s="48">
        <v>0</v>
      </c>
      <c r="H13" s="48">
        <v>0</v>
      </c>
      <c r="I13" s="48">
        <v>51</v>
      </c>
      <c r="J13" s="48">
        <v>0</v>
      </c>
      <c r="K13" s="48">
        <v>100</v>
      </c>
      <c r="L13" s="48">
        <v>51</v>
      </c>
      <c r="M13" s="48">
        <f t="shared" si="0"/>
        <v>151</v>
      </c>
      <c r="N13" s="4"/>
      <c r="O13" s="20"/>
      <c r="P13" s="20"/>
      <c r="Q13" s="20"/>
      <c r="R13" s="17"/>
      <c r="S13"/>
      <c r="T13"/>
      <c r="U13"/>
    </row>
    <row r="14" spans="1:21" ht="12.75">
      <c r="A14" s="45">
        <v>8</v>
      </c>
      <c r="B14" s="46" t="s">
        <v>51</v>
      </c>
      <c r="C14" s="32">
        <v>99</v>
      </c>
      <c r="D14" s="47" t="s">
        <v>5</v>
      </c>
      <c r="E14" s="7" t="s">
        <v>87</v>
      </c>
      <c r="F14" s="48">
        <v>0</v>
      </c>
      <c r="G14" s="48">
        <v>0</v>
      </c>
      <c r="H14" s="48">
        <v>9.5</v>
      </c>
      <c r="I14" s="48">
        <v>38.5</v>
      </c>
      <c r="J14" s="48">
        <v>100</v>
      </c>
      <c r="K14" s="48">
        <v>0</v>
      </c>
      <c r="L14" s="48">
        <v>14</v>
      </c>
      <c r="M14" s="48">
        <f t="shared" si="0"/>
        <v>148</v>
      </c>
      <c r="N14" s="4"/>
      <c r="O14" s="20"/>
      <c r="P14" s="20"/>
      <c r="Q14" s="20"/>
      <c r="R14" s="17"/>
      <c r="S14"/>
      <c r="T14"/>
      <c r="U14"/>
    </row>
    <row r="15" spans="1:21" ht="12.75">
      <c r="A15" s="45">
        <v>9</v>
      </c>
      <c r="B15" s="46" t="s">
        <v>45</v>
      </c>
      <c r="C15" s="32">
        <v>98</v>
      </c>
      <c r="D15" s="47" t="s">
        <v>0</v>
      </c>
      <c r="E15" s="7" t="s">
        <v>98</v>
      </c>
      <c r="F15" s="48">
        <v>0</v>
      </c>
      <c r="G15" s="48">
        <v>0</v>
      </c>
      <c r="H15" s="48">
        <v>47.2</v>
      </c>
      <c r="I15" s="48">
        <v>17</v>
      </c>
      <c r="J15" s="48">
        <v>80</v>
      </c>
      <c r="K15" s="48">
        <v>10</v>
      </c>
      <c r="L15" s="48">
        <v>0</v>
      </c>
      <c r="M15" s="48">
        <f t="shared" si="0"/>
        <v>144.2</v>
      </c>
      <c r="N15" s="4"/>
      <c r="O15" s="20"/>
      <c r="P15" s="20"/>
      <c r="Q15" s="20"/>
      <c r="R15" s="17"/>
      <c r="S15"/>
      <c r="T15"/>
      <c r="U15"/>
    </row>
    <row r="16" spans="1:21" ht="12.75">
      <c r="A16" s="45">
        <v>10</v>
      </c>
      <c r="B16" s="46" t="s">
        <v>44</v>
      </c>
      <c r="C16" s="32">
        <v>97</v>
      </c>
      <c r="D16" s="47" t="s">
        <v>0</v>
      </c>
      <c r="E16" s="23" t="s">
        <v>114</v>
      </c>
      <c r="F16" s="48">
        <v>0</v>
      </c>
      <c r="G16" s="48">
        <v>0</v>
      </c>
      <c r="H16" s="48">
        <v>7.7</v>
      </c>
      <c r="I16" s="48">
        <v>55</v>
      </c>
      <c r="J16" s="48">
        <v>65</v>
      </c>
      <c r="K16" s="48">
        <v>9</v>
      </c>
      <c r="L16" s="48">
        <v>47</v>
      </c>
      <c r="M16" s="48">
        <f t="shared" si="0"/>
        <v>127.7</v>
      </c>
      <c r="N16" s="4"/>
      <c r="O16" s="20"/>
      <c r="P16" s="20"/>
      <c r="Q16" s="20"/>
      <c r="R16" s="17"/>
      <c r="S16"/>
      <c r="T16"/>
      <c r="U16"/>
    </row>
    <row r="17" spans="1:21" ht="12.75">
      <c r="A17" s="45">
        <v>11</v>
      </c>
      <c r="B17" s="46" t="s">
        <v>64</v>
      </c>
      <c r="C17" s="32">
        <v>2000</v>
      </c>
      <c r="D17" s="47" t="s">
        <v>0</v>
      </c>
      <c r="E17" s="7" t="s">
        <v>23</v>
      </c>
      <c r="F17" s="48">
        <v>0</v>
      </c>
      <c r="G17" s="48">
        <v>0</v>
      </c>
      <c r="H17" s="48">
        <v>0</v>
      </c>
      <c r="I17" s="48">
        <v>47</v>
      </c>
      <c r="J17" s="48">
        <v>0</v>
      </c>
      <c r="K17" s="48">
        <v>28</v>
      </c>
      <c r="L17" s="48">
        <v>43</v>
      </c>
      <c r="M17" s="48">
        <f t="shared" si="0"/>
        <v>90</v>
      </c>
      <c r="N17" s="4"/>
      <c r="O17" s="20"/>
      <c r="P17" s="20"/>
      <c r="Q17" s="20"/>
      <c r="R17" s="17"/>
      <c r="S17"/>
      <c r="T17"/>
      <c r="U17"/>
    </row>
    <row r="18" spans="1:21" ht="12.75">
      <c r="A18" s="45">
        <v>12</v>
      </c>
      <c r="B18" s="46" t="s">
        <v>54</v>
      </c>
      <c r="C18" s="32">
        <v>86</v>
      </c>
      <c r="D18" s="47" t="s">
        <v>0</v>
      </c>
      <c r="E18" s="7" t="s">
        <v>15</v>
      </c>
      <c r="F18" s="48">
        <v>0</v>
      </c>
      <c r="G18" s="48">
        <v>0</v>
      </c>
      <c r="H18" s="48">
        <v>0</v>
      </c>
      <c r="I18" s="48">
        <v>28</v>
      </c>
      <c r="J18" s="48">
        <v>0</v>
      </c>
      <c r="K18" s="48">
        <v>49</v>
      </c>
      <c r="L18" s="48">
        <v>37</v>
      </c>
      <c r="M18" s="48">
        <f t="shared" si="0"/>
        <v>86</v>
      </c>
      <c r="N18" s="4"/>
      <c r="O18" s="20"/>
      <c r="P18" s="20"/>
      <c r="Q18" s="20"/>
      <c r="R18" s="17"/>
      <c r="S18"/>
      <c r="T18"/>
      <c r="U18"/>
    </row>
    <row r="19" spans="1:21" ht="12.75">
      <c r="A19" s="45">
        <v>13</v>
      </c>
      <c r="B19" s="46" t="s">
        <v>65</v>
      </c>
      <c r="C19" s="32">
        <v>99</v>
      </c>
      <c r="D19" s="47" t="s">
        <v>0</v>
      </c>
      <c r="E19" s="7" t="s">
        <v>115</v>
      </c>
      <c r="F19" s="48">
        <v>0</v>
      </c>
      <c r="G19" s="48">
        <v>0</v>
      </c>
      <c r="H19" s="48">
        <v>0</v>
      </c>
      <c r="I19" s="48">
        <v>38.5</v>
      </c>
      <c r="J19" s="48">
        <v>0</v>
      </c>
      <c r="K19" s="48">
        <v>5</v>
      </c>
      <c r="L19" s="48">
        <v>40</v>
      </c>
      <c r="M19" s="48">
        <f t="shared" si="0"/>
        <v>78.5</v>
      </c>
      <c r="N19" s="4"/>
      <c r="O19" s="20"/>
      <c r="P19" s="20"/>
      <c r="Q19" s="20"/>
      <c r="R19" s="17"/>
      <c r="S19"/>
      <c r="T19"/>
      <c r="U19"/>
    </row>
    <row r="20" spans="1:21" ht="12.75">
      <c r="A20" s="45">
        <v>14</v>
      </c>
      <c r="B20" s="46" t="s">
        <v>59</v>
      </c>
      <c r="C20" s="32">
        <v>2000</v>
      </c>
      <c r="D20" s="47" t="s">
        <v>0</v>
      </c>
      <c r="E20" s="7" t="s">
        <v>23</v>
      </c>
      <c r="F20" s="48">
        <v>0</v>
      </c>
      <c r="G20" s="48">
        <v>1.8</v>
      </c>
      <c r="H20" s="48">
        <v>0</v>
      </c>
      <c r="I20" s="48">
        <v>34</v>
      </c>
      <c r="J20" s="48">
        <v>0</v>
      </c>
      <c r="K20" s="48">
        <v>40</v>
      </c>
      <c r="L20" s="48">
        <v>0</v>
      </c>
      <c r="M20" s="48">
        <f t="shared" si="0"/>
        <v>75.8</v>
      </c>
      <c r="N20" s="4"/>
      <c r="O20" s="20"/>
      <c r="P20" s="20"/>
      <c r="Q20" s="20"/>
      <c r="R20" s="17"/>
      <c r="S20"/>
      <c r="T20"/>
      <c r="U20"/>
    </row>
    <row r="21" spans="1:21" ht="12.75">
      <c r="A21" s="45">
        <v>15</v>
      </c>
      <c r="B21" s="46" t="s">
        <v>20</v>
      </c>
      <c r="C21" s="32">
        <v>93</v>
      </c>
      <c r="D21" s="47">
        <v>1</v>
      </c>
      <c r="E21" s="7" t="s">
        <v>21</v>
      </c>
      <c r="F21" s="48">
        <v>0</v>
      </c>
      <c r="G21" s="48">
        <v>0</v>
      </c>
      <c r="H21" s="48">
        <v>0</v>
      </c>
      <c r="I21" s="48">
        <v>43</v>
      </c>
      <c r="J21" s="48">
        <v>0</v>
      </c>
      <c r="K21" s="48">
        <v>25</v>
      </c>
      <c r="L21" s="48">
        <v>31</v>
      </c>
      <c r="M21" s="48">
        <f t="shared" si="0"/>
        <v>74</v>
      </c>
      <c r="N21" s="4"/>
      <c r="O21" s="20"/>
      <c r="P21" s="20"/>
      <c r="Q21" s="20"/>
      <c r="R21" s="17"/>
      <c r="S21"/>
      <c r="T21"/>
      <c r="U21"/>
    </row>
    <row r="22" spans="1:21" ht="12.75">
      <c r="A22" s="45">
        <v>16</v>
      </c>
      <c r="B22" s="46" t="s">
        <v>35</v>
      </c>
      <c r="C22" s="32">
        <v>96</v>
      </c>
      <c r="D22" s="47" t="s">
        <v>0</v>
      </c>
      <c r="E22" s="7" t="s">
        <v>87</v>
      </c>
      <c r="F22" s="48">
        <v>0</v>
      </c>
      <c r="G22" s="48">
        <v>0</v>
      </c>
      <c r="H22" s="48">
        <v>0</v>
      </c>
      <c r="I22" s="48">
        <v>24</v>
      </c>
      <c r="J22" s="48">
        <v>47</v>
      </c>
      <c r="K22" s="48">
        <v>22</v>
      </c>
      <c r="L22" s="48">
        <v>24</v>
      </c>
      <c r="M22" s="48">
        <f t="shared" si="0"/>
        <v>71</v>
      </c>
      <c r="N22" s="4"/>
      <c r="O22" s="19"/>
      <c r="P22" s="19"/>
      <c r="Q22" s="19"/>
      <c r="R22" s="17"/>
      <c r="S22"/>
      <c r="T22"/>
      <c r="U22"/>
    </row>
    <row r="23" spans="1:21" ht="12.75">
      <c r="A23" s="45">
        <v>17</v>
      </c>
      <c r="B23" s="46" t="s">
        <v>33</v>
      </c>
      <c r="C23" s="32">
        <v>90</v>
      </c>
      <c r="D23" s="47" t="s">
        <v>0</v>
      </c>
      <c r="E23" s="7" t="s">
        <v>94</v>
      </c>
      <c r="F23" s="48">
        <v>0</v>
      </c>
      <c r="G23" s="48">
        <v>70.9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f t="shared" si="0"/>
        <v>70.9</v>
      </c>
      <c r="N23" s="4"/>
      <c r="O23" s="19"/>
      <c r="P23" s="19"/>
      <c r="Q23" s="19"/>
      <c r="R23" s="17"/>
      <c r="S23"/>
      <c r="T23"/>
      <c r="U23"/>
    </row>
    <row r="24" spans="1:21" ht="12.75">
      <c r="A24" s="45">
        <v>18</v>
      </c>
      <c r="B24" s="46" t="s">
        <v>48</v>
      </c>
      <c r="C24" s="32">
        <v>98</v>
      </c>
      <c r="D24" s="47" t="s">
        <v>0</v>
      </c>
      <c r="E24" s="7" t="s">
        <v>50</v>
      </c>
      <c r="F24" s="48">
        <v>0</v>
      </c>
      <c r="G24" s="48">
        <v>0</v>
      </c>
      <c r="H24" s="48">
        <v>0</v>
      </c>
      <c r="I24" s="48">
        <v>31</v>
      </c>
      <c r="J24" s="48">
        <v>24</v>
      </c>
      <c r="K24" s="48">
        <v>34</v>
      </c>
      <c r="L24" s="48">
        <v>28</v>
      </c>
      <c r="M24" s="48">
        <f t="shared" si="0"/>
        <v>65</v>
      </c>
      <c r="N24" s="4"/>
      <c r="O24" s="19"/>
      <c r="P24" s="19"/>
      <c r="Q24" s="19"/>
      <c r="R24" s="16"/>
      <c r="S24"/>
      <c r="T24"/>
      <c r="U24"/>
    </row>
    <row r="25" spans="1:21" ht="12.75">
      <c r="A25" s="45">
        <v>19</v>
      </c>
      <c r="B25" s="46" t="s">
        <v>125</v>
      </c>
      <c r="C25" s="32">
        <v>1999</v>
      </c>
      <c r="D25" s="47" t="s">
        <v>0</v>
      </c>
      <c r="E25" s="7" t="s">
        <v>126</v>
      </c>
      <c r="F25" s="48">
        <v>0</v>
      </c>
      <c r="G25" s="48">
        <v>0</v>
      </c>
      <c r="H25" s="48">
        <v>6</v>
      </c>
      <c r="I25" s="48">
        <v>0</v>
      </c>
      <c r="J25" s="48">
        <v>55</v>
      </c>
      <c r="K25" s="48">
        <v>0</v>
      </c>
      <c r="L25" s="48">
        <v>0</v>
      </c>
      <c r="M25" s="48">
        <f t="shared" si="0"/>
        <v>61</v>
      </c>
      <c r="N25" s="4"/>
      <c r="O25" s="19"/>
      <c r="P25" s="19"/>
      <c r="Q25" s="19"/>
      <c r="R25" s="16"/>
      <c r="S25"/>
      <c r="T25"/>
      <c r="U25"/>
    </row>
    <row r="26" spans="1:21" ht="12.75">
      <c r="A26" s="45">
        <v>20</v>
      </c>
      <c r="B26" s="46" t="s">
        <v>55</v>
      </c>
      <c r="C26" s="32">
        <v>97</v>
      </c>
      <c r="D26" s="47" t="s">
        <v>0</v>
      </c>
      <c r="E26" s="7" t="s">
        <v>23</v>
      </c>
      <c r="F26" s="48">
        <v>4.9</v>
      </c>
      <c r="G26" s="48">
        <v>7</v>
      </c>
      <c r="H26" s="48">
        <v>0</v>
      </c>
      <c r="I26" s="48">
        <v>26</v>
      </c>
      <c r="J26" s="48">
        <v>0</v>
      </c>
      <c r="K26" s="48">
        <v>25</v>
      </c>
      <c r="L26" s="48">
        <v>0</v>
      </c>
      <c r="M26" s="48">
        <f t="shared" si="0"/>
        <v>58</v>
      </c>
      <c r="N26" s="4"/>
      <c r="O26" s="19"/>
      <c r="P26" s="19"/>
      <c r="Q26" s="19"/>
      <c r="R26" s="16"/>
      <c r="S26"/>
      <c r="T26"/>
      <c r="U26"/>
    </row>
    <row r="27" spans="1:21" ht="12.75">
      <c r="A27" s="45">
        <v>21</v>
      </c>
      <c r="B27" s="50" t="s">
        <v>83</v>
      </c>
      <c r="C27" s="51">
        <v>88</v>
      </c>
      <c r="D27" s="52">
        <v>1</v>
      </c>
      <c r="E27" s="23" t="s">
        <v>96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55</v>
      </c>
      <c r="L27" s="48">
        <v>0</v>
      </c>
      <c r="M27" s="48">
        <f t="shared" si="0"/>
        <v>55</v>
      </c>
      <c r="N27" s="4"/>
      <c r="O27" s="20"/>
      <c r="P27" s="20"/>
      <c r="Q27" s="20"/>
      <c r="R27" s="16"/>
      <c r="S27"/>
      <c r="T27"/>
      <c r="U27"/>
    </row>
    <row r="28" spans="1:21" ht="12.75">
      <c r="A28" s="45">
        <v>22</v>
      </c>
      <c r="B28" s="46" t="s">
        <v>127</v>
      </c>
      <c r="C28" s="32">
        <v>2002</v>
      </c>
      <c r="D28" s="62">
        <v>1</v>
      </c>
      <c r="E28" s="7" t="s">
        <v>23</v>
      </c>
      <c r="F28" s="48">
        <v>0</v>
      </c>
      <c r="G28" s="48">
        <v>0</v>
      </c>
      <c r="H28" s="48">
        <v>0</v>
      </c>
      <c r="I28" s="48">
        <v>0</v>
      </c>
      <c r="J28" s="48">
        <v>51</v>
      </c>
      <c r="K28" s="48">
        <v>0</v>
      </c>
      <c r="L28" s="48">
        <v>0</v>
      </c>
      <c r="M28" s="48">
        <f t="shared" si="0"/>
        <v>51</v>
      </c>
      <c r="N28" s="4"/>
      <c r="O28" s="20"/>
      <c r="P28" s="20"/>
      <c r="Q28" s="20"/>
      <c r="R28" s="16"/>
      <c r="S28"/>
      <c r="T28"/>
      <c r="U28"/>
    </row>
    <row r="29" spans="1:21" ht="12.75">
      <c r="A29" s="45">
        <v>23</v>
      </c>
      <c r="B29" s="46" t="s">
        <v>67</v>
      </c>
      <c r="C29" s="32">
        <v>2000</v>
      </c>
      <c r="D29" s="47">
        <v>1</v>
      </c>
      <c r="E29" s="7" t="s">
        <v>87</v>
      </c>
      <c r="F29" s="48">
        <v>0</v>
      </c>
      <c r="G29" s="48">
        <v>0</v>
      </c>
      <c r="H29" s="48">
        <v>0</v>
      </c>
      <c r="I29" s="48">
        <v>14</v>
      </c>
      <c r="J29" s="48">
        <v>0</v>
      </c>
      <c r="K29" s="48">
        <v>12</v>
      </c>
      <c r="L29" s="48">
        <v>34</v>
      </c>
      <c r="M29" s="48">
        <f t="shared" si="0"/>
        <v>48</v>
      </c>
      <c r="N29" s="4"/>
      <c r="O29" s="20"/>
      <c r="P29" s="20"/>
      <c r="Q29" s="20"/>
      <c r="R29" s="16"/>
      <c r="S29"/>
      <c r="T29"/>
      <c r="U29"/>
    </row>
    <row r="30" spans="1:21" ht="12.75">
      <c r="A30" s="45">
        <v>23</v>
      </c>
      <c r="B30" s="46" t="s">
        <v>84</v>
      </c>
      <c r="C30" s="32">
        <v>97</v>
      </c>
      <c r="D30" s="47">
        <v>2</v>
      </c>
      <c r="E30" s="7" t="s">
        <v>15</v>
      </c>
      <c r="F30" s="48">
        <v>0</v>
      </c>
      <c r="G30" s="48">
        <v>0</v>
      </c>
      <c r="H30" s="48">
        <v>0</v>
      </c>
      <c r="I30" s="48">
        <v>0</v>
      </c>
      <c r="J30" s="48">
        <v>40</v>
      </c>
      <c r="K30" s="48">
        <v>0</v>
      </c>
      <c r="L30" s="48">
        <v>8</v>
      </c>
      <c r="M30" s="48">
        <f t="shared" si="0"/>
        <v>48</v>
      </c>
      <c r="N30" s="4"/>
      <c r="O30" s="20"/>
      <c r="P30" s="20"/>
      <c r="Q30" s="20"/>
      <c r="R30" s="16"/>
      <c r="S30"/>
      <c r="T30"/>
      <c r="U30"/>
    </row>
    <row r="31" spans="1:21" ht="12.75">
      <c r="A31" s="45">
        <v>25</v>
      </c>
      <c r="B31" s="46" t="s">
        <v>66</v>
      </c>
      <c r="C31" s="32">
        <v>89</v>
      </c>
      <c r="D31" s="47">
        <v>1</v>
      </c>
      <c r="E31" s="7" t="s">
        <v>26</v>
      </c>
      <c r="F31" s="48">
        <v>0</v>
      </c>
      <c r="G31" s="48">
        <v>0</v>
      </c>
      <c r="H31" s="48">
        <v>0</v>
      </c>
      <c r="I31" s="48">
        <v>20</v>
      </c>
      <c r="J31" s="48">
        <v>0</v>
      </c>
      <c r="K31" s="48">
        <v>7</v>
      </c>
      <c r="L31" s="48">
        <v>26</v>
      </c>
      <c r="M31" s="48">
        <f t="shared" si="0"/>
        <v>46</v>
      </c>
      <c r="N31" s="4"/>
      <c r="O31" s="20"/>
      <c r="P31" s="20"/>
      <c r="Q31" s="20"/>
      <c r="R31" s="16"/>
      <c r="S31"/>
      <c r="T31"/>
      <c r="U31"/>
    </row>
    <row r="32" spans="1:21" ht="12.75">
      <c r="A32" s="45">
        <v>26</v>
      </c>
      <c r="B32" s="46" t="s">
        <v>28</v>
      </c>
      <c r="C32" s="32">
        <v>89</v>
      </c>
      <c r="D32" s="47">
        <v>3</v>
      </c>
      <c r="E32" s="7" t="s">
        <v>15</v>
      </c>
      <c r="F32" s="48">
        <v>0</v>
      </c>
      <c r="G32" s="48">
        <v>0</v>
      </c>
      <c r="H32" s="48">
        <v>0</v>
      </c>
      <c r="I32" s="48">
        <v>0</v>
      </c>
      <c r="J32" s="48">
        <v>43</v>
      </c>
      <c r="K32" s="48">
        <v>0</v>
      </c>
      <c r="L32" s="48">
        <v>0</v>
      </c>
      <c r="M32" s="48">
        <f t="shared" si="0"/>
        <v>43</v>
      </c>
      <c r="N32" s="4"/>
      <c r="O32" s="20"/>
      <c r="P32" s="20"/>
      <c r="Q32" s="20"/>
      <c r="R32" s="17"/>
      <c r="S32"/>
      <c r="T32"/>
      <c r="U32"/>
    </row>
    <row r="33" spans="1:21" ht="12.75">
      <c r="A33" s="45">
        <v>26</v>
      </c>
      <c r="B33" s="46" t="s">
        <v>81</v>
      </c>
      <c r="C33" s="32">
        <v>84</v>
      </c>
      <c r="D33" s="47">
        <v>1</v>
      </c>
      <c r="E33" s="23" t="s">
        <v>96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43</v>
      </c>
      <c r="L33" s="48">
        <v>0</v>
      </c>
      <c r="M33" s="48">
        <f t="shared" si="0"/>
        <v>43</v>
      </c>
      <c r="N33" s="4"/>
      <c r="O33" s="20"/>
      <c r="P33" s="20"/>
      <c r="Q33" s="20"/>
      <c r="R33" s="17"/>
      <c r="S33"/>
      <c r="T33"/>
      <c r="U33"/>
    </row>
    <row r="34" spans="1:21" ht="12.75">
      <c r="A34" s="45">
        <v>28</v>
      </c>
      <c r="B34" s="46" t="s">
        <v>30</v>
      </c>
      <c r="C34" s="32">
        <v>89</v>
      </c>
      <c r="D34" s="47">
        <v>2</v>
      </c>
      <c r="E34" s="7" t="s">
        <v>15</v>
      </c>
      <c r="F34" s="48">
        <v>0</v>
      </c>
      <c r="G34" s="48">
        <v>0</v>
      </c>
      <c r="H34" s="48">
        <v>0</v>
      </c>
      <c r="I34" s="48">
        <v>0</v>
      </c>
      <c r="J34" s="48">
        <v>37</v>
      </c>
      <c r="K34" s="48">
        <v>0</v>
      </c>
      <c r="L34" s="48">
        <v>0</v>
      </c>
      <c r="M34" s="48">
        <f t="shared" si="0"/>
        <v>37</v>
      </c>
      <c r="N34" s="4"/>
      <c r="O34" s="20"/>
      <c r="P34" s="20"/>
      <c r="Q34" s="20"/>
      <c r="R34" s="17"/>
      <c r="S34"/>
      <c r="T34"/>
      <c r="U34"/>
    </row>
    <row r="35" spans="1:21" ht="12.75">
      <c r="A35" s="45">
        <v>28</v>
      </c>
      <c r="B35" s="46" t="s">
        <v>80</v>
      </c>
      <c r="C35" s="32">
        <v>88</v>
      </c>
      <c r="D35" s="47">
        <v>2</v>
      </c>
      <c r="E35" s="7" t="s">
        <v>107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37</v>
      </c>
      <c r="L35" s="48">
        <v>0</v>
      </c>
      <c r="M35" s="48">
        <f t="shared" si="0"/>
        <v>37</v>
      </c>
      <c r="N35" s="4"/>
      <c r="O35" s="20"/>
      <c r="P35" s="20"/>
      <c r="Q35" s="20"/>
      <c r="R35" s="17"/>
      <c r="S35"/>
      <c r="T35"/>
      <c r="U35"/>
    </row>
    <row r="36" spans="1:21" ht="12.75">
      <c r="A36" s="45">
        <v>30</v>
      </c>
      <c r="B36" s="46" t="s">
        <v>25</v>
      </c>
      <c r="C36" s="32">
        <v>89</v>
      </c>
      <c r="D36" s="47">
        <v>1</v>
      </c>
      <c r="E36" s="7" t="s">
        <v>96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16</v>
      </c>
      <c r="L36" s="48">
        <v>18</v>
      </c>
      <c r="M36" s="48">
        <f t="shared" si="0"/>
        <v>34</v>
      </c>
      <c r="N36" s="4"/>
      <c r="O36" s="20"/>
      <c r="P36" s="20"/>
      <c r="Q36" s="20"/>
      <c r="R36" s="17"/>
      <c r="S36"/>
      <c r="T36"/>
      <c r="U36"/>
    </row>
    <row r="37" spans="1:21" ht="12.75">
      <c r="A37" s="45">
        <v>31</v>
      </c>
      <c r="B37" s="50" t="s">
        <v>128</v>
      </c>
      <c r="C37" s="51">
        <v>2002</v>
      </c>
      <c r="D37" s="66">
        <v>1</v>
      </c>
      <c r="E37" s="7" t="s">
        <v>23</v>
      </c>
      <c r="F37" s="48">
        <v>0</v>
      </c>
      <c r="G37" s="48">
        <v>0</v>
      </c>
      <c r="H37" s="48">
        <v>0</v>
      </c>
      <c r="I37" s="48">
        <v>0</v>
      </c>
      <c r="J37" s="48">
        <v>31</v>
      </c>
      <c r="K37" s="48">
        <v>0</v>
      </c>
      <c r="L37" s="48">
        <v>0</v>
      </c>
      <c r="M37" s="48">
        <f t="shared" si="0"/>
        <v>31</v>
      </c>
      <c r="N37" s="4"/>
      <c r="O37" s="19"/>
      <c r="P37" s="19"/>
      <c r="Q37" s="19"/>
      <c r="R37" s="17"/>
      <c r="S37"/>
      <c r="T37"/>
      <c r="U37"/>
    </row>
    <row r="38" spans="1:21" ht="12.75">
      <c r="A38" s="45">
        <v>32</v>
      </c>
      <c r="B38" s="46" t="s">
        <v>69</v>
      </c>
      <c r="C38" s="32">
        <v>99</v>
      </c>
      <c r="D38" s="47">
        <v>1</v>
      </c>
      <c r="E38" s="7" t="s">
        <v>63</v>
      </c>
      <c r="F38" s="48">
        <v>0</v>
      </c>
      <c r="G38" s="48">
        <v>0</v>
      </c>
      <c r="H38" s="48">
        <v>0</v>
      </c>
      <c r="I38" s="48">
        <v>10</v>
      </c>
      <c r="J38" s="48">
        <v>0</v>
      </c>
      <c r="K38" s="48">
        <v>0</v>
      </c>
      <c r="L38" s="48">
        <v>20</v>
      </c>
      <c r="M38" s="48">
        <f t="shared" si="0"/>
        <v>30</v>
      </c>
      <c r="N38" s="4"/>
      <c r="O38" s="19"/>
      <c r="P38" s="19"/>
      <c r="Q38" s="19"/>
      <c r="R38" s="17"/>
      <c r="S38"/>
      <c r="T38"/>
      <c r="U38"/>
    </row>
    <row r="39" spans="1:21" ht="12.75">
      <c r="A39" s="45">
        <v>33</v>
      </c>
      <c r="B39" s="46" t="s">
        <v>102</v>
      </c>
      <c r="C39" s="32">
        <v>1995</v>
      </c>
      <c r="D39" s="62">
        <v>2</v>
      </c>
      <c r="E39" s="7" t="s">
        <v>16</v>
      </c>
      <c r="F39" s="48">
        <v>0</v>
      </c>
      <c r="G39" s="48">
        <v>0</v>
      </c>
      <c r="H39" s="48">
        <v>0</v>
      </c>
      <c r="I39" s="48">
        <v>17</v>
      </c>
      <c r="J39" s="48">
        <v>0</v>
      </c>
      <c r="K39" s="48">
        <v>8</v>
      </c>
      <c r="L39" s="48">
        <v>12</v>
      </c>
      <c r="M39" s="48">
        <f aca="true" t="shared" si="1" ref="M39:M70">LARGE(F39:H39,1)+LARGE(I39:L39,1)+LARGE(I39:L39,2)</f>
        <v>29</v>
      </c>
      <c r="N39" s="4"/>
      <c r="O39" s="19"/>
      <c r="P39" s="19"/>
      <c r="Q39" s="19"/>
      <c r="R39" s="17"/>
      <c r="S39"/>
      <c r="T39"/>
      <c r="U39"/>
    </row>
    <row r="40" spans="1:21" ht="12.75">
      <c r="A40" s="45">
        <v>34</v>
      </c>
      <c r="B40" s="46" t="s">
        <v>29</v>
      </c>
      <c r="C40" s="32">
        <v>83</v>
      </c>
      <c r="D40" s="47">
        <v>1</v>
      </c>
      <c r="E40" s="7" t="s">
        <v>94</v>
      </c>
      <c r="F40" s="48">
        <v>0</v>
      </c>
      <c r="G40" s="48">
        <v>0</v>
      </c>
      <c r="H40" s="48">
        <v>0</v>
      </c>
      <c r="I40" s="48">
        <v>0</v>
      </c>
      <c r="J40" s="48">
        <v>28</v>
      </c>
      <c r="K40" s="48">
        <v>0</v>
      </c>
      <c r="L40" s="48">
        <v>0</v>
      </c>
      <c r="M40" s="48">
        <f t="shared" si="1"/>
        <v>28</v>
      </c>
      <c r="N40" s="4"/>
      <c r="O40" s="19"/>
      <c r="P40" s="19"/>
      <c r="Q40" s="19"/>
      <c r="R40" s="17"/>
      <c r="S40"/>
      <c r="T40"/>
      <c r="U40"/>
    </row>
    <row r="41" spans="1:21" ht="12.75">
      <c r="A41" s="45">
        <v>35</v>
      </c>
      <c r="B41" s="46" t="s">
        <v>129</v>
      </c>
      <c r="C41" s="32">
        <v>1998</v>
      </c>
      <c r="D41" s="62">
        <v>3</v>
      </c>
      <c r="E41" s="7" t="s">
        <v>130</v>
      </c>
      <c r="F41" s="48">
        <v>0</v>
      </c>
      <c r="G41" s="48">
        <v>0</v>
      </c>
      <c r="H41" s="48">
        <v>0</v>
      </c>
      <c r="I41" s="48">
        <v>0</v>
      </c>
      <c r="J41" s="48">
        <v>26</v>
      </c>
      <c r="K41" s="48">
        <v>0</v>
      </c>
      <c r="L41" s="48">
        <v>0</v>
      </c>
      <c r="M41" s="48">
        <f t="shared" si="1"/>
        <v>26</v>
      </c>
      <c r="N41" s="4"/>
      <c r="O41" s="19"/>
      <c r="P41" s="19"/>
      <c r="Q41" s="19"/>
      <c r="R41" s="17"/>
      <c r="S41"/>
      <c r="T41"/>
      <c r="U41"/>
    </row>
    <row r="42" spans="1:21" ht="12.75">
      <c r="A42" s="45">
        <v>36</v>
      </c>
      <c r="B42" s="46" t="s">
        <v>70</v>
      </c>
      <c r="C42" s="32">
        <v>94</v>
      </c>
      <c r="D42" s="47">
        <v>1</v>
      </c>
      <c r="E42" s="7" t="s">
        <v>16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</v>
      </c>
      <c r="L42" s="48">
        <v>22</v>
      </c>
      <c r="M42" s="48">
        <f t="shared" si="1"/>
        <v>24</v>
      </c>
      <c r="N42" s="4"/>
      <c r="O42" s="19"/>
      <c r="P42" s="19"/>
      <c r="Q42" s="19"/>
      <c r="R42" s="17"/>
      <c r="S42"/>
      <c r="T42"/>
      <c r="U42"/>
    </row>
    <row r="43" spans="1:21" ht="12.75">
      <c r="A43" s="45">
        <v>37</v>
      </c>
      <c r="B43" s="67" t="s">
        <v>133</v>
      </c>
      <c r="C43" s="32">
        <v>1981</v>
      </c>
      <c r="D43" s="62" t="s">
        <v>5</v>
      </c>
      <c r="E43" s="7" t="s">
        <v>16</v>
      </c>
      <c r="F43" s="48">
        <v>23.4</v>
      </c>
      <c r="G43" s="48">
        <v>7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f t="shared" si="1"/>
        <v>23.4</v>
      </c>
      <c r="N43" s="4"/>
      <c r="O43" s="19"/>
      <c r="P43" s="19"/>
      <c r="Q43" s="19"/>
      <c r="R43" s="17"/>
      <c r="S43"/>
      <c r="T43"/>
      <c r="U43"/>
    </row>
    <row r="44" spans="1:21" ht="12.75">
      <c r="A44" s="45">
        <v>38</v>
      </c>
      <c r="B44" s="46" t="s">
        <v>131</v>
      </c>
      <c r="C44" s="32">
        <v>2001</v>
      </c>
      <c r="D44" s="62">
        <v>1</v>
      </c>
      <c r="E44" s="7" t="s">
        <v>123</v>
      </c>
      <c r="F44" s="48">
        <v>0</v>
      </c>
      <c r="G44" s="48">
        <v>0</v>
      </c>
      <c r="H44" s="48">
        <v>0</v>
      </c>
      <c r="I44" s="48">
        <v>0</v>
      </c>
      <c r="J44" s="48">
        <v>22</v>
      </c>
      <c r="K44" s="48">
        <v>0</v>
      </c>
      <c r="L44" s="48">
        <v>0</v>
      </c>
      <c r="M44" s="48">
        <f t="shared" si="1"/>
        <v>22</v>
      </c>
      <c r="N44" s="4"/>
      <c r="O44" s="19"/>
      <c r="P44" s="19"/>
      <c r="Q44" s="19"/>
      <c r="R44" s="17"/>
      <c r="S44"/>
      <c r="T44"/>
      <c r="U44"/>
    </row>
    <row r="45" spans="1:21" ht="12.75">
      <c r="A45" s="45">
        <v>38</v>
      </c>
      <c r="B45" s="46" t="s">
        <v>100</v>
      </c>
      <c r="C45" s="32">
        <v>1980</v>
      </c>
      <c r="D45" s="62">
        <v>3</v>
      </c>
      <c r="E45" s="7" t="s">
        <v>16</v>
      </c>
      <c r="F45" s="48">
        <v>0</v>
      </c>
      <c r="G45" s="48">
        <v>0</v>
      </c>
      <c r="H45" s="48">
        <v>0</v>
      </c>
      <c r="I45" s="48">
        <v>22</v>
      </c>
      <c r="J45" s="48">
        <v>0</v>
      </c>
      <c r="K45" s="48">
        <v>0</v>
      </c>
      <c r="L45" s="48">
        <v>0</v>
      </c>
      <c r="M45" s="48">
        <f t="shared" si="1"/>
        <v>22</v>
      </c>
      <c r="N45" s="4"/>
      <c r="O45" s="19"/>
      <c r="P45" s="19"/>
      <c r="Q45" s="19"/>
      <c r="R45" s="17"/>
      <c r="S45"/>
      <c r="T45"/>
      <c r="U45"/>
    </row>
    <row r="46" spans="1:21" ht="12.75">
      <c r="A46" s="45">
        <v>40</v>
      </c>
      <c r="B46" s="46" t="s">
        <v>43</v>
      </c>
      <c r="C46" s="32">
        <v>92</v>
      </c>
      <c r="D46" s="47">
        <v>3</v>
      </c>
      <c r="E46" s="7" t="s">
        <v>15</v>
      </c>
      <c r="F46" s="48">
        <v>0</v>
      </c>
      <c r="G46" s="48">
        <v>0</v>
      </c>
      <c r="H46" s="48">
        <v>0</v>
      </c>
      <c r="I46" s="48">
        <v>12</v>
      </c>
      <c r="J46" s="48">
        <v>0</v>
      </c>
      <c r="K46" s="48">
        <v>3</v>
      </c>
      <c r="L46" s="48">
        <v>9.5</v>
      </c>
      <c r="M46" s="48">
        <f t="shared" si="1"/>
        <v>21.5</v>
      </c>
      <c r="N46" s="4"/>
      <c r="O46" s="19"/>
      <c r="P46" s="19"/>
      <c r="Q46" s="19"/>
      <c r="R46" s="17"/>
      <c r="S46"/>
      <c r="T46"/>
      <c r="U46"/>
    </row>
    <row r="47" spans="1:21" ht="12.75">
      <c r="A47" s="45">
        <v>41</v>
      </c>
      <c r="B47" s="46" t="s">
        <v>108</v>
      </c>
      <c r="C47" s="32">
        <v>1997</v>
      </c>
      <c r="D47" s="47">
        <v>1</v>
      </c>
      <c r="E47" s="7" t="s">
        <v>89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20</v>
      </c>
      <c r="L47" s="48">
        <v>0</v>
      </c>
      <c r="M47" s="48">
        <f t="shared" si="1"/>
        <v>20</v>
      </c>
      <c r="N47" s="4"/>
      <c r="O47" s="19"/>
      <c r="P47" s="19"/>
      <c r="Q47" s="19"/>
      <c r="R47" s="17"/>
      <c r="S47"/>
      <c r="T47"/>
      <c r="U47"/>
    </row>
    <row r="48" spans="1:21" ht="12.75">
      <c r="A48" s="45">
        <v>42</v>
      </c>
      <c r="B48" s="46" t="s">
        <v>14</v>
      </c>
      <c r="C48" s="32">
        <v>89</v>
      </c>
      <c r="D48" s="47">
        <v>1</v>
      </c>
      <c r="E48" s="7" t="s">
        <v>94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18</v>
      </c>
      <c r="L48" s="48">
        <v>0</v>
      </c>
      <c r="M48" s="48">
        <f t="shared" si="1"/>
        <v>18</v>
      </c>
      <c r="N48" s="29"/>
      <c r="O48" s="4"/>
      <c r="P48" s="19"/>
      <c r="Q48" s="19"/>
      <c r="R48" s="19"/>
      <c r="S48" s="17"/>
      <c r="T48"/>
      <c r="U48"/>
    </row>
    <row r="49" spans="1:21" ht="12.75">
      <c r="A49" s="45">
        <v>43</v>
      </c>
      <c r="B49" s="46" t="s">
        <v>68</v>
      </c>
      <c r="C49" s="32">
        <v>95</v>
      </c>
      <c r="D49" s="47">
        <v>2</v>
      </c>
      <c r="E49" s="7" t="s">
        <v>6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16</v>
      </c>
      <c r="M49" s="48">
        <f t="shared" si="1"/>
        <v>16</v>
      </c>
      <c r="N49" s="28"/>
      <c r="O49" s="29"/>
      <c r="R49" s="10"/>
      <c r="S49" s="1"/>
      <c r="U49"/>
    </row>
    <row r="50" spans="1:21" ht="12.75">
      <c r="A50" s="45">
        <v>44</v>
      </c>
      <c r="B50" s="46" t="s">
        <v>101</v>
      </c>
      <c r="C50" s="32">
        <v>2000</v>
      </c>
      <c r="D50" s="62">
        <v>1</v>
      </c>
      <c r="E50" s="7" t="s">
        <v>87</v>
      </c>
      <c r="F50" s="48">
        <v>0</v>
      </c>
      <c r="G50" s="48">
        <v>0</v>
      </c>
      <c r="H50" s="48">
        <v>0</v>
      </c>
      <c r="I50" s="48">
        <v>9</v>
      </c>
      <c r="J50" s="48">
        <v>0</v>
      </c>
      <c r="K50" s="48">
        <v>0</v>
      </c>
      <c r="L50" s="48">
        <v>6</v>
      </c>
      <c r="M50" s="48">
        <f t="shared" si="1"/>
        <v>15</v>
      </c>
      <c r="N50" s="19"/>
      <c r="O50" s="29"/>
      <c r="R50" s="10"/>
      <c r="S50" s="1"/>
      <c r="U50"/>
    </row>
    <row r="51" spans="1:21" ht="12.75">
      <c r="A51" s="45">
        <v>45</v>
      </c>
      <c r="B51" s="46" t="s">
        <v>56</v>
      </c>
      <c r="C51" s="32">
        <v>98</v>
      </c>
      <c r="D51" s="47">
        <v>1</v>
      </c>
      <c r="E51" s="7" t="s">
        <v>87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14</v>
      </c>
      <c r="L51" s="48">
        <v>0</v>
      </c>
      <c r="M51" s="48">
        <f t="shared" si="1"/>
        <v>14</v>
      </c>
      <c r="N51" s="19"/>
      <c r="O51" s="29"/>
      <c r="R51" s="10"/>
      <c r="S51" s="1"/>
      <c r="U51"/>
    </row>
    <row r="52" spans="1:21" ht="12.75">
      <c r="A52" s="45">
        <v>46</v>
      </c>
      <c r="B52" s="46" t="s">
        <v>110</v>
      </c>
      <c r="C52" s="32">
        <v>1998</v>
      </c>
      <c r="D52" s="62">
        <v>1</v>
      </c>
      <c r="E52" s="7" t="s">
        <v>6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9.5</v>
      </c>
      <c r="M52" s="48">
        <f t="shared" si="1"/>
        <v>9.5</v>
      </c>
      <c r="N52" s="19"/>
      <c r="O52" s="29"/>
      <c r="R52" s="10"/>
      <c r="S52" s="1"/>
      <c r="U52"/>
    </row>
    <row r="53" spans="1:21" ht="12.75">
      <c r="A53" s="45">
        <v>47</v>
      </c>
      <c r="B53" s="46" t="s">
        <v>111</v>
      </c>
      <c r="C53" s="32">
        <v>1989</v>
      </c>
      <c r="D53" s="62">
        <v>3</v>
      </c>
      <c r="E53" s="7" t="s">
        <v>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7</v>
      </c>
      <c r="M53" s="48">
        <f t="shared" si="1"/>
        <v>7</v>
      </c>
      <c r="N53" s="19"/>
      <c r="O53" s="29"/>
      <c r="R53" s="10"/>
      <c r="S53" s="1"/>
      <c r="U53"/>
    </row>
    <row r="54" spans="1:21" ht="12.75">
      <c r="A54" s="45">
        <v>48</v>
      </c>
      <c r="B54" s="46" t="s">
        <v>82</v>
      </c>
      <c r="C54" s="32">
        <v>1998</v>
      </c>
      <c r="D54" s="47">
        <v>1</v>
      </c>
      <c r="E54" s="7" t="s">
        <v>89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6</v>
      </c>
      <c r="L54" s="48">
        <v>0</v>
      </c>
      <c r="M54" s="48">
        <f t="shared" si="1"/>
        <v>6</v>
      </c>
      <c r="N54" s="19"/>
      <c r="O54" s="29"/>
      <c r="R54" s="10"/>
      <c r="S54" s="1"/>
      <c r="U54"/>
    </row>
    <row r="55" spans="1:21" ht="12.75">
      <c r="A55" s="45">
        <v>49</v>
      </c>
      <c r="B55" s="46" t="s">
        <v>103</v>
      </c>
      <c r="C55" s="32">
        <v>1990</v>
      </c>
      <c r="D55" s="62">
        <v>3</v>
      </c>
      <c r="E55" s="7" t="s">
        <v>19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4</v>
      </c>
      <c r="L55" s="48">
        <v>0</v>
      </c>
      <c r="M55" s="48">
        <f t="shared" si="1"/>
        <v>4</v>
      </c>
      <c r="N55" s="19"/>
      <c r="O55" s="29"/>
      <c r="R55" s="10"/>
      <c r="S55" s="1"/>
      <c r="U55"/>
    </row>
  </sheetData>
  <sheetProtection/>
  <autoFilter ref="A6:M55"/>
  <mergeCells count="3">
    <mergeCell ref="M5:M6"/>
    <mergeCell ref="F5:H5"/>
    <mergeCell ref="I5:J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Администратор</cp:lastModifiedBy>
  <cp:lastPrinted>2008-10-25T06:54:14Z</cp:lastPrinted>
  <dcterms:created xsi:type="dcterms:W3CDTF">2000-12-13T08:21:13Z</dcterms:created>
  <dcterms:modified xsi:type="dcterms:W3CDTF">2017-11-16T17:18:16Z</dcterms:modified>
  <cp:category/>
  <cp:version/>
  <cp:contentType/>
  <cp:contentStatus/>
</cp:coreProperties>
</file>